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9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<sst xmlns="http://schemas.openxmlformats.org/spreadsheetml/2006/main" count="468" uniqueCount="235">
  <si>
    <t>米易县人民检察院</t>
  </si>
  <si>
    <t>2018年部门预算</t>
  </si>
  <si>
    <t>报送日期：   2018  年 2  月 10 日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</si>
  <si>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</si>
  <si>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</si>
  <si>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</si>
  <si>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</si>
  <si>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</si>
  <si>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</si>
  <si>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</si>
  <si>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</si>
  <si>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</si>
  <si>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四、公共安全支出</t>
  </si>
  <si>
    <t>二、政府性基金预算拨款收入</t>
  </si>
  <si>
    <t>八、社会保障和就业支出</t>
  </si>
  <si>
    <t>三、国有资本经营预算拨款收入</t>
  </si>
  <si>
    <t>二十、住房保障支出</t>
  </si>
  <si>
    <t>四、事业收入</t>
  </si>
  <si>
    <t>五、事业单位经营收入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</si>
  <si>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</si>
  <si>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</si>
  <si>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</si>
  <si>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</si>
  <si>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</si>
  <si>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</si>
  <si>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</si>
  <si>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</si>
  <si>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</si>
  <si>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</si>
  <si>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</si>
  <si>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</si>
  <si>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</si>
  <si>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</si>
  <si>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</si>
  <si>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</si>
  <si>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</si>
  <si>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</si>
  <si>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</si>
  <si>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</si>
  <si>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</si>
  <si>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</si>
  <si>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</si>
  <si>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</si>
  <si>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</si>
  <si>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</si>
  <si>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</si>
  <si>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</si>
  <si>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</si>
  <si>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</si>
  <si>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</si>
  <si>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</si>
  <si>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</si>
  <si>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</si>
  <si>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</si>
  <si>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</si>
  <si>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</si>
  <si>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</si>
  <si>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</si>
  <si>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204</t>
  </si>
  <si>
    <t>04</t>
  </si>
  <si>
    <t>01</t>
  </si>
  <si>
    <t>404001</t>
  </si>
  <si>
    <t>行政运行</t>
  </si>
  <si>
    <t>02</t>
  </si>
  <si>
    <t>一般行政管理事务</t>
  </si>
  <si>
    <t>05</t>
  </si>
  <si>
    <t>40</t>
  </si>
  <si>
    <t>事业运行</t>
  </si>
  <si>
    <t>208</t>
  </si>
  <si>
    <t>未归口管理的事业单位离退休</t>
  </si>
  <si>
    <t>机关事业单位基本养老保险缴费支出★</t>
  </si>
  <si>
    <t>221</t>
  </si>
  <si>
    <t>住房公积金</t>
  </si>
  <si>
    <r>
      <rPr>
        <b/>
        <sz val="10"/>
        <rFont val="宋体"/>
        <family val="0"/>
      </rPr>
      <t>样表</t>
    </r>
    <r>
      <rPr>
        <b/>
        <sz val="10"/>
        <rFont val="Times New Roman"/>
        <family val="1"/>
      </rPr>
      <t>71</t>
    </r>
  </si>
  <si>
    <r>
      <rPr>
        <sz val="10"/>
        <rFont val="宋体"/>
        <family val="0"/>
      </rPr>
      <t>表</t>
    </r>
    <r>
      <rPr>
        <sz val="10"/>
        <rFont val="Times New Roman"/>
        <family val="1"/>
      </rPr>
      <t>1-2</t>
    </r>
  </si>
  <si>
    <r>
      <rPr>
        <b/>
        <sz val="18"/>
        <rFont val="黑体"/>
        <family val="3"/>
      </rPr>
      <t>部门预算支出总表</t>
    </r>
  </si>
  <si>
    <r>
      <rPr>
        <sz val="10"/>
        <rFont val="宋体"/>
        <family val="0"/>
      </rPr>
      <t>单位：万元</t>
    </r>
  </si>
  <si>
    <r>
      <rPr>
        <sz val="10"/>
        <rFont val="宋体"/>
        <family val="0"/>
      </rPr>
      <t>合计</t>
    </r>
  </si>
  <si>
    <r>
      <rPr>
        <sz val="10"/>
        <rFont val="宋体"/>
        <family val="0"/>
      </rPr>
      <t>基本支出</t>
    </r>
  </si>
  <si>
    <r>
      <rPr>
        <sz val="10"/>
        <rFont val="宋体"/>
        <family val="0"/>
      </rPr>
      <t>项目支出</t>
    </r>
  </si>
  <si>
    <r>
      <rPr>
        <sz val="10"/>
        <rFont val="宋体"/>
        <family val="0"/>
      </rPr>
      <t>上缴上级支出</t>
    </r>
  </si>
  <si>
    <r>
      <rPr>
        <sz val="10"/>
        <rFont val="宋体"/>
        <family val="0"/>
      </rPr>
      <t>对附属单位补助支出</t>
    </r>
  </si>
  <si>
    <r>
      <rPr>
        <sz val="10"/>
        <rFont val="宋体"/>
        <family val="0"/>
      </rPr>
      <t>单位代码</t>
    </r>
  </si>
  <si>
    <r>
      <rPr>
        <sz val="10"/>
        <rFont val="宋体"/>
        <family val="0"/>
      </rPr>
      <t>单位名称（科目）</t>
    </r>
  </si>
  <si>
    <r>
      <rPr>
        <sz val="10"/>
        <rFont val="宋体"/>
        <family val="0"/>
      </rPr>
      <t>类</t>
    </r>
  </si>
  <si>
    <r>
      <rPr>
        <sz val="10"/>
        <rFont val="宋体"/>
        <family val="0"/>
      </rPr>
      <t>款</t>
    </r>
  </si>
  <si>
    <r>
      <rPr>
        <sz val="10"/>
        <rFont val="宋体"/>
        <family val="0"/>
      </rPr>
      <t>项</t>
    </r>
  </si>
  <si>
    <r>
      <rPr>
        <sz val="12"/>
        <rFont val="宋体"/>
        <family val="0"/>
      </rPr>
      <t>行政运行</t>
    </r>
  </si>
  <si>
    <r>
      <rPr>
        <sz val="12"/>
        <rFont val="宋体"/>
        <family val="0"/>
      </rPr>
      <t>一般行政管理事务</t>
    </r>
  </si>
  <si>
    <r>
      <rPr>
        <sz val="12"/>
        <rFont val="宋体"/>
        <family val="0"/>
      </rPr>
      <t>事业运行</t>
    </r>
  </si>
  <si>
    <r>
      <rPr>
        <sz val="12"/>
        <rFont val="宋体"/>
        <family val="0"/>
      </rPr>
      <t>未归口管理的事业单位离退休</t>
    </r>
  </si>
  <si>
    <r>
      <rPr>
        <sz val="12"/>
        <rFont val="宋体"/>
        <family val="0"/>
      </rPr>
      <t>机关事业单位基本养老保险缴费支出★</t>
    </r>
  </si>
  <si>
    <r>
      <rPr>
        <sz val="12"/>
        <rFont val="宋体"/>
        <family val="0"/>
      </rPr>
      <t>住房公积金</t>
    </r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</si>
  <si>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</si>
  <si>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</si>
  <si>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</si>
  <si>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</si>
  <si>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</si>
  <si>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</si>
  <si>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</si>
  <si>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</si>
  <si>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</si>
  <si>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</si>
  <si>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</si>
  <si>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</si>
  <si>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</si>
  <si>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</si>
  <si>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</si>
  <si>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</si>
  <si>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</si>
  <si>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</si>
  <si>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</si>
  <si>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</si>
  <si>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</si>
  <si>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</si>
  <si>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住房保障支出</t>
  </si>
  <si>
    <t>二、结转下年</t>
  </si>
  <si>
    <t>样表73</t>
  </si>
  <si>
    <t>表3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</si>
  <si>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</si>
  <si>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</si>
  <si>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</si>
  <si>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</si>
  <si>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</si>
  <si>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</si>
  <si>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</si>
  <si>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</si>
  <si>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</si>
  <si>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</si>
  <si>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</si>
  <si>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</si>
  <si>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</si>
  <si>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</si>
  <si>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</si>
  <si>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</si>
  <si>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</si>
  <si>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</si>
  <si>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</si>
  <si>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</si>
  <si>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</si>
  <si>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</si>
  <si>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</si>
  <si>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</si>
  <si>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</si>
  <si>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</si>
  <si>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</si>
  <si>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</si>
  <si>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</si>
  <si>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</si>
  <si>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</si>
  <si>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</si>
  <si>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</si>
  <si>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</si>
  <si>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</si>
  <si>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</si>
  <si>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</si>
  <si>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</si>
  <si>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</si>
  <si>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</si>
  <si>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</si>
  <si>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</si>
  <si>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</si>
  <si>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</si>
  <si>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</si>
  <si>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</si>
  <si>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</si>
  <si>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</si>
  <si>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</si>
  <si>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</si>
  <si>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</si>
  <si>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</si>
  <si>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</si>
  <si>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</si>
  <si>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</si>
  <si>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</si>
  <si>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</si>
  <si>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</si>
  <si>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</si>
  <si>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</si>
  <si>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</si>
  <si>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</si>
  <si>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</si>
  <si>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</si>
  <si>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</si>
  <si>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</si>
  <si>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</si>
  <si>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</si>
  <si>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</si>
  <si>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</si>
  <si>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</si>
  <si>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</si>
  <si>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</si>
  <si>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</si>
  <si>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/>
  </si>
  <si>
    <t>404002</t>
  </si>
  <si>
    <t>404003</t>
  </si>
  <si>
    <t>404004</t>
  </si>
  <si>
    <t>404005</t>
  </si>
  <si>
    <t>404006</t>
  </si>
  <si>
    <t>样表74</t>
  </si>
  <si>
    <t>表3-1</t>
  </si>
  <si>
    <t>一般公共预算基本支出预算表</t>
  </si>
  <si>
    <t>经济分类科目</t>
  </si>
  <si>
    <t>基本支出</t>
  </si>
  <si>
    <t>科目名称</t>
  </si>
  <si>
    <t>人员经费</t>
  </si>
  <si>
    <t>公用经费</t>
  </si>
  <si>
    <t>样表75</t>
  </si>
  <si>
    <t>表3-2</t>
  </si>
  <si>
    <t>一般公共预算项目支出预算表</t>
  </si>
  <si>
    <t>单位名称（项目）</t>
  </si>
  <si>
    <t>长期聘用人员经费</t>
  </si>
  <si>
    <t>安保费用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</si>
  <si>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</si>
  <si>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</si>
  <si>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</si>
  <si>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</si>
  <si>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</si>
  <si>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</si>
  <si>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</si>
  <si>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</si>
  <si>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</si>
  <si>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样表77</t>
  </si>
  <si>
    <t>表4</t>
  </si>
  <si>
    <t>政府性基金支出预算表</t>
  </si>
  <si>
    <t>本年政府性基金预算支出</t>
  </si>
  <si>
    <t>单位名称（科目）</t>
  </si>
  <si>
    <t>项目支出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</si>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</sst>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#,##0.0000"/>
  </numFmts>
  <fonts count="64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15" fillId="0" borderId="14" xfId="0" applyNumberFormat="1" applyFont="1" applyFill="1" applyBorder="1" applyAlignment="1" applyProtection="1">
      <alignment vertical="center" wrapText="1"/>
      <protection/>
    </xf>
    <xf numFmtId="176" fontId="15" fillId="0" borderId="14" xfId="0" applyNumberFormat="1" applyFont="1" applyFill="1" applyBorder="1" applyAlignment="1" applyProtection="1">
      <alignment vertical="center" wrapText="1"/>
      <protection/>
    </xf>
    <xf numFmtId="2" fontId="15" fillId="0" borderId="14" xfId="0" applyNumberFormat="1" applyFont="1" applyFill="1" applyBorder="1" applyAlignment="1">
      <alignment/>
    </xf>
    <xf numFmtId="177" fontId="15" fillId="0" borderId="14" xfId="0" applyNumberFormat="1" applyFont="1" applyFill="1" applyBorder="1" applyAlignment="1" applyProtection="1">
      <alignment vertical="center" wrapText="1"/>
      <protection/>
    </xf>
    <xf numFmtId="49" fontId="15" fillId="0" borderId="14" xfId="0" applyNumberFormat="1" applyFont="1" applyFill="1" applyBorder="1" applyAlignment="1">
      <alignment/>
    </xf>
    <xf numFmtId="49" fontId="15" fillId="0" borderId="14" xfId="0" applyNumberFormat="1" applyFont="1" applyFill="1" applyBorder="1" applyAlignment="1">
      <alignment/>
    </xf>
    <xf numFmtId="1" fontId="15" fillId="0" borderId="14" xfId="0" applyNumberFormat="1" applyFont="1" applyFill="1" applyBorder="1" applyAlignment="1">
      <alignment/>
    </xf>
    <xf numFmtId="177" fontId="15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77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8" xfId="0" applyNumberFormat="1" applyFont="1" applyFill="1" applyBorder="1" applyAlignment="1" applyProtection="1">
      <alignment horizontal="center" vertical="center" wrapText="1"/>
      <protection/>
    </xf>
    <xf numFmtId="177" fontId="16" fillId="0" borderId="23" xfId="0" applyNumberFormat="1" applyFont="1" applyFill="1" applyBorder="1" applyAlignment="1">
      <alignment horizontal="right" vertical="center" shrinkToFit="1"/>
    </xf>
    <xf numFmtId="0" fontId="17" fillId="33" borderId="18" xfId="0" applyNumberFormat="1" applyFont="1" applyFill="1" applyBorder="1" applyAlignment="1">
      <alignment horizontal="center" vertical="center" wrapText="1"/>
    </xf>
    <xf numFmtId="0" fontId="17" fillId="33" borderId="18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16" fillId="0" borderId="23" xfId="0" applyNumberFormat="1" applyFont="1" applyFill="1" applyBorder="1" applyAlignment="1">
      <alignment horizontal="right" vertical="center" shrinkToFit="1"/>
    </xf>
    <xf numFmtId="0" fontId="17" fillId="33" borderId="14" xfId="0" applyNumberFormat="1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/>
    </xf>
    <xf numFmtId="0" fontId="17" fillId="33" borderId="0" xfId="0" applyNumberFormat="1" applyFont="1" applyFill="1" applyAlignment="1">
      <alignment/>
    </xf>
    <xf numFmtId="0" fontId="16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7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9" fillId="0" borderId="0" xfId="0" applyNumberFormat="1" applyFont="1" applyFill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0" fillId="33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5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179" fontId="23" fillId="0" borderId="0" xfId="0" applyNumberFormat="1" applyFont="1" applyFill="1" applyAlignment="1" applyProtection="1">
      <alignment horizontal="center" vertical="top"/>
      <protection/>
    </xf>
    <xf numFmtId="1" fontId="24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5" fillId="0" borderId="0" xfId="0" applyNumberFormat="1" applyFont="1" applyFill="1" applyAlignment="1">
      <alignment horizontal="center"/>
    </xf>
    <xf numFmtId="1" fontId="25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9" sqref="A9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91"/>
    </row>
    <row r="3" ht="63.75" customHeight="1">
      <c r="A3" s="192" t="s">
        <v>0</v>
      </c>
    </row>
    <row r="4" ht="107.25" customHeight="1">
      <c r="A4" s="193" t="s">
        <v>1</v>
      </c>
    </row>
    <row r="5" ht="409.5" customHeight="1" hidden="1">
      <c r="A5" s="194">
        <v>3.637978807091713E-12</v>
      </c>
    </row>
    <row r="6" ht="22.5">
      <c r="A6" s="195"/>
    </row>
    <row r="7" ht="57" customHeight="1">
      <c r="A7" s="195"/>
    </row>
    <row r="8" ht="78" customHeight="1"/>
    <row r="9" ht="82.5" customHeight="1">
      <c r="A9" s="196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tabSelected="1" workbookViewId="0" topLeftCell="A1">
      <selection activeCell="K9" sqref="K9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222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223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224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193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34</v>
      </c>
      <c r="B5" s="10"/>
      <c r="C5" s="10"/>
      <c r="D5" s="11"/>
      <c r="E5" s="12"/>
      <c r="F5" s="13" t="s">
        <v>225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45</v>
      </c>
      <c r="B6" s="15"/>
      <c r="C6" s="16"/>
      <c r="D6" s="17" t="s">
        <v>46</v>
      </c>
      <c r="E6" s="18" t="s">
        <v>226</v>
      </c>
      <c r="F6" s="19" t="s">
        <v>35</v>
      </c>
      <c r="G6" s="19" t="s">
        <v>203</v>
      </c>
      <c r="H6" s="13" t="s">
        <v>227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55</v>
      </c>
      <c r="B7" s="21" t="s">
        <v>56</v>
      </c>
      <c r="C7" s="22" t="s">
        <v>57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3" sqref="A3:H3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228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229</v>
      </c>
      <c r="I2" s="66"/>
    </row>
    <row r="3" spans="1:9" ht="25.5" customHeight="1">
      <c r="A3" s="6" t="s">
        <v>230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193</v>
      </c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216</v>
      </c>
      <c r="B5" s="18" t="s">
        <v>217</v>
      </c>
      <c r="C5" s="13" t="s">
        <v>218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35</v>
      </c>
      <c r="D6" s="47" t="s">
        <v>148</v>
      </c>
      <c r="E6" s="48" t="s">
        <v>219</v>
      </c>
      <c r="F6" s="49"/>
      <c r="G6" s="49"/>
      <c r="H6" s="50" t="s">
        <v>153</v>
      </c>
      <c r="I6" s="66"/>
    </row>
    <row r="7" spans="1:9" ht="33.75" customHeight="1">
      <c r="A7" s="24"/>
      <c r="B7" s="24"/>
      <c r="C7" s="51"/>
      <c r="D7" s="25"/>
      <c r="E7" s="52" t="s">
        <v>50</v>
      </c>
      <c r="F7" s="53" t="s">
        <v>220</v>
      </c>
      <c r="G7" s="54" t="s">
        <v>221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K10" sqref="K10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231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232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233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193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34</v>
      </c>
      <c r="B5" s="10"/>
      <c r="C5" s="10"/>
      <c r="D5" s="11"/>
      <c r="E5" s="12"/>
      <c r="F5" s="13" t="s">
        <v>234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45</v>
      </c>
      <c r="B6" s="15"/>
      <c r="C6" s="16"/>
      <c r="D6" s="17" t="s">
        <v>46</v>
      </c>
      <c r="E6" s="18" t="s">
        <v>226</v>
      </c>
      <c r="F6" s="19" t="s">
        <v>35</v>
      </c>
      <c r="G6" s="19" t="s">
        <v>203</v>
      </c>
      <c r="H6" s="13" t="s">
        <v>227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55</v>
      </c>
      <c r="B7" s="21" t="s">
        <v>56</v>
      </c>
      <c r="C7" s="22" t="s">
        <v>57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workbookViewId="0" topLeftCell="A1">
      <selection activeCell="B7" sqref="B7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88" t="s">
        <v>3</v>
      </c>
    </row>
    <row r="2" spans="1:31" ht="20.25" customHeight="1">
      <c r="A2" s="129"/>
      <c r="B2" s="129"/>
      <c r="C2" s="129"/>
      <c r="D2" s="44" t="s">
        <v>4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</row>
    <row r="3" spans="1:31" ht="20.25" customHeight="1">
      <c r="A3" s="6" t="s">
        <v>5</v>
      </c>
      <c r="B3" s="6"/>
      <c r="C3" s="6"/>
      <c r="D3" s="6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</row>
    <row r="4" spans="1:31" ht="20.25" customHeight="1">
      <c r="A4" s="130"/>
      <c r="B4" s="130"/>
      <c r="C4" s="42"/>
      <c r="D4" s="9" t="s">
        <v>6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</row>
    <row r="5" spans="1:31" ht="25.5" customHeight="1">
      <c r="A5" s="131" t="s">
        <v>7</v>
      </c>
      <c r="B5" s="131"/>
      <c r="C5" s="131" t="s">
        <v>8</v>
      </c>
      <c r="D5" s="131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</row>
    <row r="6" spans="1:31" ht="25.5" customHeight="1">
      <c r="A6" s="146" t="s">
        <v>9</v>
      </c>
      <c r="B6" s="146" t="s">
        <v>10</v>
      </c>
      <c r="C6" s="146" t="s">
        <v>9</v>
      </c>
      <c r="D6" s="189" t="s">
        <v>10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</row>
    <row r="7" spans="1:31" ht="25.5" customHeight="1">
      <c r="A7" s="139" t="s">
        <v>11</v>
      </c>
      <c r="B7" s="140">
        <v>961.61</v>
      </c>
      <c r="C7" s="139" t="s">
        <v>12</v>
      </c>
      <c r="D7" s="140">
        <v>779.37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</row>
    <row r="8" spans="1:31" ht="25.5" customHeight="1">
      <c r="A8" s="139" t="s">
        <v>13</v>
      </c>
      <c r="B8" s="140">
        <v>0</v>
      </c>
      <c r="C8" s="139" t="s">
        <v>14</v>
      </c>
      <c r="D8" s="140">
        <v>101.22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</row>
    <row r="9" spans="1:31" ht="25.5" customHeight="1">
      <c r="A9" s="139" t="s">
        <v>15</v>
      </c>
      <c r="B9" s="140">
        <v>0</v>
      </c>
      <c r="C9" s="139" t="s">
        <v>16</v>
      </c>
      <c r="D9" s="140">
        <v>81.02</v>
      </c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</row>
    <row r="10" spans="1:31" ht="25.5" customHeight="1">
      <c r="A10" s="139" t="s">
        <v>17</v>
      </c>
      <c r="B10" s="140">
        <v>0</v>
      </c>
      <c r="C10" s="139"/>
      <c r="D10" s="140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</row>
    <row r="11" spans="1:31" ht="25.5" customHeight="1">
      <c r="A11" s="139" t="s">
        <v>18</v>
      </c>
      <c r="B11" s="140">
        <v>0</v>
      </c>
      <c r="C11" s="139"/>
      <c r="D11" s="140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</row>
    <row r="12" spans="1:31" ht="25.5" customHeight="1">
      <c r="A12" s="139" t="s">
        <v>19</v>
      </c>
      <c r="B12" s="140">
        <v>0</v>
      </c>
      <c r="C12" s="139" t="s">
        <v>20</v>
      </c>
      <c r="D12" s="140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</row>
    <row r="13" spans="1:31" ht="25.5" customHeight="1">
      <c r="A13" s="139"/>
      <c r="B13" s="140"/>
      <c r="C13" s="139"/>
      <c r="D13" s="147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</row>
    <row r="14" spans="1:31" ht="25.5" customHeight="1">
      <c r="A14" s="146" t="s">
        <v>21</v>
      </c>
      <c r="B14" s="147"/>
      <c r="C14" s="146" t="s">
        <v>22</v>
      </c>
      <c r="D14" s="147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</row>
    <row r="15" spans="1:31" ht="25.5" customHeight="1">
      <c r="A15" s="139" t="s">
        <v>23</v>
      </c>
      <c r="B15" s="140"/>
      <c r="C15" s="139" t="s">
        <v>24</v>
      </c>
      <c r="D15" s="140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</row>
    <row r="16" spans="1:31" ht="25.5" customHeight="1">
      <c r="A16" s="139" t="s">
        <v>25</v>
      </c>
      <c r="B16" s="140"/>
      <c r="C16" s="139" t="s">
        <v>26</v>
      </c>
      <c r="D16" s="140"/>
      <c r="E16" s="154"/>
      <c r="F16" s="154"/>
      <c r="G16" s="190" t="s">
        <v>27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</row>
    <row r="17" spans="1:31" ht="25.5" customHeight="1">
      <c r="A17" s="139"/>
      <c r="B17" s="140"/>
      <c r="C17" s="139" t="s">
        <v>28</v>
      </c>
      <c r="D17" s="140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</row>
    <row r="18" spans="1:31" ht="25.5" customHeight="1">
      <c r="A18" s="139"/>
      <c r="B18" s="149"/>
      <c r="C18" s="139"/>
      <c r="D18" s="147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</row>
    <row r="19" spans="1:31" ht="25.5" customHeight="1">
      <c r="A19" s="146" t="s">
        <v>29</v>
      </c>
      <c r="B19" s="149">
        <f>B7</f>
        <v>961.61</v>
      </c>
      <c r="C19" s="146" t="s">
        <v>30</v>
      </c>
      <c r="D19" s="147">
        <v>961.57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</row>
    <row r="20" spans="1:31" ht="20.25" customHeight="1">
      <c r="A20" s="151"/>
      <c r="B20" s="152"/>
      <c r="C20" s="153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F8" sqref="F8:F13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80" t="s">
        <v>31</v>
      </c>
      <c r="B1" s="180"/>
      <c r="C1" s="180"/>
      <c r="D1" s="180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26"/>
      <c r="T2" s="187" t="s">
        <v>32</v>
      </c>
    </row>
    <row r="3" spans="1:20" ht="19.5" customHeight="1">
      <c r="A3" s="6" t="s">
        <v>33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87"/>
      <c r="K4" s="87"/>
      <c r="L4" s="87"/>
      <c r="M4" s="87"/>
      <c r="N4" s="87"/>
      <c r="O4" s="87"/>
      <c r="P4" s="87"/>
      <c r="Q4" s="87"/>
      <c r="R4" s="87"/>
      <c r="S4" s="34"/>
      <c r="T4" s="9" t="s">
        <v>6</v>
      </c>
    </row>
    <row r="5" spans="1:20" ht="19.5" customHeight="1">
      <c r="A5" s="10" t="s">
        <v>34</v>
      </c>
      <c r="B5" s="10"/>
      <c r="C5" s="10"/>
      <c r="D5" s="11"/>
      <c r="E5" s="12"/>
      <c r="F5" s="19" t="s">
        <v>35</v>
      </c>
      <c r="G5" s="13" t="s">
        <v>36</v>
      </c>
      <c r="H5" s="19" t="s">
        <v>37</v>
      </c>
      <c r="I5" s="19" t="s">
        <v>38</v>
      </c>
      <c r="J5" s="19" t="s">
        <v>39</v>
      </c>
      <c r="K5" s="19" t="s">
        <v>40</v>
      </c>
      <c r="L5" s="19"/>
      <c r="M5" s="182" t="s">
        <v>41</v>
      </c>
      <c r="N5" s="15" t="s">
        <v>42</v>
      </c>
      <c r="O5" s="183"/>
      <c r="P5" s="183"/>
      <c r="Q5" s="183"/>
      <c r="R5" s="183"/>
      <c r="S5" s="19" t="s">
        <v>43</v>
      </c>
      <c r="T5" s="19" t="s">
        <v>44</v>
      </c>
    </row>
    <row r="6" spans="1:20" ht="19.5" customHeight="1">
      <c r="A6" s="14" t="s">
        <v>45</v>
      </c>
      <c r="B6" s="14"/>
      <c r="C6" s="181"/>
      <c r="D6" s="18" t="s">
        <v>46</v>
      </c>
      <c r="E6" s="18" t="s">
        <v>47</v>
      </c>
      <c r="F6" s="19"/>
      <c r="G6" s="13"/>
      <c r="H6" s="19"/>
      <c r="I6" s="19"/>
      <c r="J6" s="19"/>
      <c r="K6" s="184" t="s">
        <v>48</v>
      </c>
      <c r="L6" s="19" t="s">
        <v>49</v>
      </c>
      <c r="M6" s="182"/>
      <c r="N6" s="19" t="s">
        <v>50</v>
      </c>
      <c r="O6" s="19" t="s">
        <v>51</v>
      </c>
      <c r="P6" s="19" t="s">
        <v>52</v>
      </c>
      <c r="Q6" s="19" t="s">
        <v>53</v>
      </c>
      <c r="R6" s="19" t="s">
        <v>54</v>
      </c>
      <c r="S6" s="19"/>
      <c r="T6" s="19"/>
    </row>
    <row r="7" spans="1:20" ht="30.75" customHeight="1">
      <c r="A7" s="21" t="s">
        <v>55</v>
      </c>
      <c r="B7" s="20" t="s">
        <v>56</v>
      </c>
      <c r="C7" s="22" t="s">
        <v>57</v>
      </c>
      <c r="D7" s="24"/>
      <c r="E7" s="24"/>
      <c r="F7" s="25"/>
      <c r="G7" s="26"/>
      <c r="H7" s="25"/>
      <c r="I7" s="25"/>
      <c r="J7" s="25"/>
      <c r="K7" s="185"/>
      <c r="L7" s="25"/>
      <c r="M7" s="186"/>
      <c r="N7" s="25"/>
      <c r="O7" s="25"/>
      <c r="P7" s="25"/>
      <c r="Q7" s="25"/>
      <c r="R7" s="25"/>
      <c r="S7" s="25"/>
      <c r="T7" s="25"/>
    </row>
    <row r="8" spans="1:20" ht="23.25" customHeight="1">
      <c r="A8" s="27" t="s">
        <v>58</v>
      </c>
      <c r="B8" s="27" t="s">
        <v>59</v>
      </c>
      <c r="C8" s="27" t="s">
        <v>60</v>
      </c>
      <c r="D8" s="27" t="s">
        <v>61</v>
      </c>
      <c r="E8" s="27" t="s">
        <v>62</v>
      </c>
      <c r="F8" s="69">
        <v>696.7040999999999</v>
      </c>
      <c r="G8" s="69"/>
      <c r="H8" s="69">
        <v>696.7040999999999</v>
      </c>
      <c r="I8" s="69"/>
      <c r="J8" s="28"/>
      <c r="K8" s="29"/>
      <c r="L8" s="69"/>
      <c r="M8" s="28"/>
      <c r="N8" s="29"/>
      <c r="O8" s="69"/>
      <c r="P8" s="69"/>
      <c r="Q8" s="69"/>
      <c r="R8" s="28"/>
      <c r="S8" s="29"/>
      <c r="T8" s="28"/>
    </row>
    <row r="9" spans="1:20" ht="23.25" customHeight="1">
      <c r="A9" s="27">
        <v>204</v>
      </c>
      <c r="B9" s="27" t="s">
        <v>59</v>
      </c>
      <c r="C9" s="27" t="s">
        <v>63</v>
      </c>
      <c r="D9" s="27" t="s">
        <v>61</v>
      </c>
      <c r="E9" s="27" t="s">
        <v>64</v>
      </c>
      <c r="F9" s="69">
        <v>14.07</v>
      </c>
      <c r="G9" s="69"/>
      <c r="H9" s="69">
        <v>14.03</v>
      </c>
      <c r="I9" s="69"/>
      <c r="J9" s="28"/>
      <c r="K9" s="29"/>
      <c r="L9" s="69"/>
      <c r="M9" s="28"/>
      <c r="N9" s="29"/>
      <c r="O9" s="69"/>
      <c r="P9" s="69"/>
      <c r="Q9" s="69"/>
      <c r="R9" s="28"/>
      <c r="S9" s="29"/>
      <c r="T9" s="28"/>
    </row>
    <row r="10" spans="1:20" ht="23.25" customHeight="1">
      <c r="A10" s="27" t="s">
        <v>58</v>
      </c>
      <c r="B10" s="27" t="s">
        <v>65</v>
      </c>
      <c r="C10" s="27" t="s">
        <v>66</v>
      </c>
      <c r="D10" s="27" t="s">
        <v>61</v>
      </c>
      <c r="E10" s="27" t="s">
        <v>67</v>
      </c>
      <c r="F10" s="69">
        <v>68.6071</v>
      </c>
      <c r="G10" s="69"/>
      <c r="H10" s="69">
        <v>68.6071</v>
      </c>
      <c r="I10" s="69"/>
      <c r="J10" s="28"/>
      <c r="K10" s="29"/>
      <c r="L10" s="69"/>
      <c r="M10" s="28"/>
      <c r="N10" s="29"/>
      <c r="O10" s="69"/>
      <c r="P10" s="69"/>
      <c r="Q10" s="69"/>
      <c r="R10" s="28"/>
      <c r="S10" s="29"/>
      <c r="T10" s="28"/>
    </row>
    <row r="11" spans="1:20" ht="23.25" customHeight="1">
      <c r="A11" s="27" t="s">
        <v>68</v>
      </c>
      <c r="B11" s="27" t="s">
        <v>65</v>
      </c>
      <c r="C11" s="27" t="s">
        <v>59</v>
      </c>
      <c r="D11" s="27" t="s">
        <v>61</v>
      </c>
      <c r="E11" s="27" t="s">
        <v>69</v>
      </c>
      <c r="F11" s="69">
        <v>19.88</v>
      </c>
      <c r="G11" s="69"/>
      <c r="H11" s="69">
        <v>19.88</v>
      </c>
      <c r="I11" s="69"/>
      <c r="J11" s="28"/>
      <c r="K11" s="29"/>
      <c r="L11" s="69"/>
      <c r="M11" s="28"/>
      <c r="N11" s="29"/>
      <c r="O11" s="69"/>
      <c r="P11" s="69"/>
      <c r="Q11" s="69"/>
      <c r="R11" s="28"/>
      <c r="S11" s="29"/>
      <c r="T11" s="28"/>
    </row>
    <row r="12" spans="1:20" ht="23.25" customHeight="1">
      <c r="A12" s="27" t="s">
        <v>68</v>
      </c>
      <c r="B12" s="27" t="s">
        <v>65</v>
      </c>
      <c r="C12" s="27" t="s">
        <v>65</v>
      </c>
      <c r="D12" s="27" t="s">
        <v>61</v>
      </c>
      <c r="E12" s="27" t="s">
        <v>70</v>
      </c>
      <c r="F12" s="69">
        <v>81.3335</v>
      </c>
      <c r="G12" s="69"/>
      <c r="H12" s="69">
        <v>81.3335</v>
      </c>
      <c r="I12" s="69"/>
      <c r="J12" s="28"/>
      <c r="K12" s="29"/>
      <c r="L12" s="69"/>
      <c r="M12" s="28"/>
      <c r="N12" s="29"/>
      <c r="O12" s="69"/>
      <c r="P12" s="69"/>
      <c r="Q12" s="69"/>
      <c r="R12" s="28"/>
      <c r="S12" s="29"/>
      <c r="T12" s="28"/>
    </row>
    <row r="13" spans="1:20" ht="23.25" customHeight="1">
      <c r="A13" s="27" t="s">
        <v>71</v>
      </c>
      <c r="B13" s="27" t="s">
        <v>63</v>
      </c>
      <c r="C13" s="27" t="s">
        <v>60</v>
      </c>
      <c r="D13" s="27" t="s">
        <v>61</v>
      </c>
      <c r="E13" s="27" t="s">
        <v>72</v>
      </c>
      <c r="F13" s="69">
        <v>81.02</v>
      </c>
      <c r="G13" s="69"/>
      <c r="H13" s="69">
        <v>81.02</v>
      </c>
      <c r="I13" s="69"/>
      <c r="J13" s="28"/>
      <c r="K13" s="29"/>
      <c r="L13" s="69"/>
      <c r="M13" s="28"/>
      <c r="N13" s="29"/>
      <c r="O13" s="69"/>
      <c r="P13" s="69"/>
      <c r="Q13" s="69"/>
      <c r="R13" s="28"/>
      <c r="S13" s="29"/>
      <c r="T13" s="28"/>
    </row>
    <row r="14" spans="1:20" ht="23.25" customHeight="1">
      <c r="A14" s="27"/>
      <c r="B14" s="27"/>
      <c r="C14" s="27"/>
      <c r="D14" s="27"/>
      <c r="E14" s="27"/>
      <c r="F14" s="69"/>
      <c r="G14" s="69"/>
      <c r="H14" s="69"/>
      <c r="I14" s="69"/>
      <c r="J14" s="28"/>
      <c r="K14" s="29"/>
      <c r="L14" s="69"/>
      <c r="M14" s="28"/>
      <c r="N14" s="29"/>
      <c r="O14" s="69"/>
      <c r="P14" s="69"/>
      <c r="Q14" s="69"/>
      <c r="R14" s="28"/>
      <c r="S14" s="29"/>
      <c r="T14" s="28"/>
    </row>
    <row r="15" spans="1:20" ht="23.25" customHeight="1">
      <c r="A15" s="27"/>
      <c r="B15" s="27"/>
      <c r="C15" s="27"/>
      <c r="D15" s="27"/>
      <c r="E15" s="27"/>
      <c r="F15" s="69"/>
      <c r="G15" s="69"/>
      <c r="H15" s="69"/>
      <c r="I15" s="69"/>
      <c r="J15" s="28"/>
      <c r="K15" s="29"/>
      <c r="L15" s="69"/>
      <c r="M15" s="28"/>
      <c r="N15" s="29"/>
      <c r="O15" s="69"/>
      <c r="P15" s="69"/>
      <c r="Q15" s="69"/>
      <c r="R15" s="28"/>
      <c r="S15" s="29"/>
      <c r="T15" s="28"/>
    </row>
    <row r="16" spans="1:20" ht="23.25" customHeight="1">
      <c r="A16" s="27"/>
      <c r="B16" s="27"/>
      <c r="C16" s="27"/>
      <c r="D16" s="27"/>
      <c r="E16" s="27"/>
      <c r="F16" s="69"/>
      <c r="G16" s="69"/>
      <c r="H16" s="69"/>
      <c r="I16" s="69"/>
      <c r="J16" s="28"/>
      <c r="K16" s="29"/>
      <c r="L16" s="69"/>
      <c r="M16" s="28"/>
      <c r="N16" s="29"/>
      <c r="O16" s="69"/>
      <c r="P16" s="69"/>
      <c r="Q16" s="69"/>
      <c r="R16" s="28"/>
      <c r="S16" s="29"/>
      <c r="T16" s="28"/>
    </row>
    <row r="17" spans="1:20" ht="23.25" customHeight="1">
      <c r="A17" s="27"/>
      <c r="B17" s="27"/>
      <c r="C17" s="27"/>
      <c r="D17" s="27"/>
      <c r="E17" s="27"/>
      <c r="F17" s="69"/>
      <c r="G17" s="69"/>
      <c r="H17" s="69"/>
      <c r="I17" s="69"/>
      <c r="J17" s="28"/>
      <c r="K17" s="29"/>
      <c r="L17" s="69"/>
      <c r="M17" s="28"/>
      <c r="N17" s="29"/>
      <c r="O17" s="69"/>
      <c r="P17" s="69"/>
      <c r="Q17" s="69"/>
      <c r="R17" s="28"/>
      <c r="S17" s="29"/>
      <c r="T17" s="28"/>
    </row>
    <row r="18" spans="1:20" ht="23.25" customHeight="1">
      <c r="A18" s="27"/>
      <c r="B18" s="27"/>
      <c r="C18" s="27"/>
      <c r="D18" s="27"/>
      <c r="E18" s="27"/>
      <c r="F18" s="69"/>
      <c r="G18" s="69"/>
      <c r="H18" s="69"/>
      <c r="I18" s="69"/>
      <c r="J18" s="28"/>
      <c r="K18" s="29"/>
      <c r="L18" s="69"/>
      <c r="M18" s="28"/>
      <c r="N18" s="29"/>
      <c r="O18" s="69"/>
      <c r="P18" s="69"/>
      <c r="Q18" s="69"/>
      <c r="R18" s="28"/>
      <c r="S18" s="29"/>
      <c r="T18" s="28"/>
    </row>
    <row r="19" spans="1:20" ht="23.25" customHeight="1">
      <c r="A19" s="27"/>
      <c r="B19" s="27"/>
      <c r="C19" s="27"/>
      <c r="D19" s="27"/>
      <c r="E19" s="27"/>
      <c r="F19" s="69"/>
      <c r="G19" s="69"/>
      <c r="H19" s="69"/>
      <c r="I19" s="69"/>
      <c r="J19" s="28"/>
      <c r="K19" s="29"/>
      <c r="L19" s="69"/>
      <c r="M19" s="28"/>
      <c r="N19" s="29"/>
      <c r="O19" s="69"/>
      <c r="P19" s="69"/>
      <c r="Q19" s="69"/>
      <c r="R19" s="28"/>
      <c r="S19" s="29"/>
      <c r="T19" s="28"/>
    </row>
    <row r="20" spans="1:20" ht="23.25" customHeight="1">
      <c r="A20" s="27"/>
      <c r="B20" s="27"/>
      <c r="C20" s="27"/>
      <c r="D20" s="27"/>
      <c r="E20" s="27"/>
      <c r="F20" s="69"/>
      <c r="G20" s="69"/>
      <c r="H20" s="69"/>
      <c r="I20" s="69"/>
      <c r="J20" s="28"/>
      <c r="K20" s="29"/>
      <c r="L20" s="69"/>
      <c r="M20" s="28"/>
      <c r="N20" s="29"/>
      <c r="O20" s="69"/>
      <c r="P20" s="69"/>
      <c r="Q20" s="69"/>
      <c r="R20" s="28"/>
      <c r="S20" s="29"/>
      <c r="T20" s="28"/>
    </row>
    <row r="21" spans="1:20" ht="23.25" customHeight="1">
      <c r="A21" s="27"/>
      <c r="B21" s="27"/>
      <c r="C21" s="27"/>
      <c r="D21" s="27"/>
      <c r="E21" s="27"/>
      <c r="F21" s="69"/>
      <c r="G21" s="69"/>
      <c r="H21" s="69"/>
      <c r="I21" s="69"/>
      <c r="J21" s="28"/>
      <c r="K21" s="29"/>
      <c r="L21" s="69"/>
      <c r="M21" s="28"/>
      <c r="N21" s="29"/>
      <c r="O21" s="69"/>
      <c r="P21" s="69"/>
      <c r="Q21" s="69"/>
      <c r="R21" s="28"/>
      <c r="S21" s="29"/>
      <c r="T21" s="28"/>
    </row>
    <row r="22" spans="1:20" ht="23.25" customHeight="1">
      <c r="A22" s="27"/>
      <c r="B22" s="27"/>
      <c r="C22" s="27"/>
      <c r="D22" s="27"/>
      <c r="E22" s="27"/>
      <c r="F22" s="69"/>
      <c r="G22" s="69"/>
      <c r="H22" s="69"/>
      <c r="I22" s="69"/>
      <c r="J22" s="28"/>
      <c r="K22" s="29"/>
      <c r="L22" s="69"/>
      <c r="M22" s="28"/>
      <c r="N22" s="29"/>
      <c r="O22" s="69"/>
      <c r="P22" s="69"/>
      <c r="Q22" s="69"/>
      <c r="R22" s="28"/>
      <c r="S22" s="29"/>
      <c r="T22" s="28"/>
    </row>
    <row r="23" spans="1:20" ht="23.25" customHeight="1">
      <c r="A23" s="27"/>
      <c r="B23" s="27"/>
      <c r="C23" s="27"/>
      <c r="D23" s="27"/>
      <c r="E23" s="27"/>
      <c r="F23" s="69"/>
      <c r="G23" s="69"/>
      <c r="H23" s="69"/>
      <c r="I23" s="69"/>
      <c r="J23" s="28"/>
      <c r="K23" s="29"/>
      <c r="L23" s="69"/>
      <c r="M23" s="28"/>
      <c r="N23" s="29"/>
      <c r="O23" s="69"/>
      <c r="P23" s="69"/>
      <c r="Q23" s="69"/>
      <c r="R23" s="28"/>
      <c r="S23" s="29"/>
      <c r="T23" s="28"/>
    </row>
    <row r="24" spans="1:20" ht="23.25" customHeight="1">
      <c r="A24" s="27"/>
      <c r="B24" s="27"/>
      <c r="C24" s="27"/>
      <c r="D24" s="27"/>
      <c r="E24" s="27"/>
      <c r="F24" s="69"/>
      <c r="G24" s="69"/>
      <c r="H24" s="69"/>
      <c r="I24" s="69"/>
      <c r="J24" s="28"/>
      <c r="K24" s="29"/>
      <c r="L24" s="69"/>
      <c r="M24" s="28"/>
      <c r="N24" s="29"/>
      <c r="O24" s="69"/>
      <c r="P24" s="69"/>
      <c r="Q24" s="69"/>
      <c r="R24" s="28"/>
      <c r="S24" s="29"/>
      <c r="T24" s="28"/>
    </row>
    <row r="25" spans="1:20" ht="23.25" customHeight="1">
      <c r="A25" s="27"/>
      <c r="B25" s="27"/>
      <c r="C25" s="27"/>
      <c r="D25" s="27"/>
      <c r="E25" s="27"/>
      <c r="F25" s="69"/>
      <c r="G25" s="69"/>
      <c r="H25" s="69"/>
      <c r="I25" s="69"/>
      <c r="J25" s="28"/>
      <c r="K25" s="29"/>
      <c r="L25" s="69"/>
      <c r="M25" s="28"/>
      <c r="N25" s="29"/>
      <c r="O25" s="69"/>
      <c r="P25" s="69"/>
      <c r="Q25" s="69"/>
      <c r="R25" s="28"/>
      <c r="S25" s="29"/>
      <c r="T25" s="28"/>
    </row>
    <row r="26" spans="1:20" ht="23.25" customHeight="1">
      <c r="A26" s="27"/>
      <c r="B26" s="27"/>
      <c r="C26" s="27"/>
      <c r="D26" s="27"/>
      <c r="E26" s="27"/>
      <c r="F26" s="69"/>
      <c r="G26" s="69"/>
      <c r="H26" s="69"/>
      <c r="I26" s="69"/>
      <c r="J26" s="28"/>
      <c r="K26" s="29"/>
      <c r="L26" s="69"/>
      <c r="M26" s="28"/>
      <c r="N26" s="29"/>
      <c r="O26" s="69"/>
      <c r="P26" s="69"/>
      <c r="Q26" s="69"/>
      <c r="R26" s="28"/>
      <c r="S26" s="29"/>
      <c r="T26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H10" sqref="H10"/>
    </sheetView>
  </sheetViews>
  <sheetFormatPr defaultColWidth="6.875" defaultRowHeight="12.75" customHeight="1"/>
  <cols>
    <col min="1" max="3" width="4.75390625" style="1" customWidth="1"/>
    <col min="4" max="4" width="12.37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10" ht="24" customHeight="1">
      <c r="A1" s="156" t="s">
        <v>73</v>
      </c>
      <c r="B1" s="156"/>
      <c r="C1" s="156"/>
      <c r="D1" s="156"/>
      <c r="E1" s="157"/>
      <c r="F1" s="157"/>
      <c r="G1" s="157"/>
      <c r="H1" s="157"/>
      <c r="I1" s="157"/>
      <c r="J1" s="157"/>
    </row>
    <row r="2" spans="1:10" ht="19.5" customHeight="1">
      <c r="A2" s="158"/>
      <c r="B2" s="159"/>
      <c r="C2" s="159"/>
      <c r="D2" s="159"/>
      <c r="E2" s="159"/>
      <c r="F2" s="159"/>
      <c r="G2" s="159"/>
      <c r="H2" s="159"/>
      <c r="I2" s="159"/>
      <c r="J2" s="162" t="s">
        <v>74</v>
      </c>
    </row>
    <row r="3" spans="1:10" ht="19.5" customHeight="1">
      <c r="A3" s="160" t="s">
        <v>75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2" ht="19.5" customHeight="1">
      <c r="A4" s="161"/>
      <c r="B4" s="161"/>
      <c r="C4" s="161"/>
      <c r="D4" s="161"/>
      <c r="E4" s="161"/>
      <c r="F4" s="162"/>
      <c r="G4" s="162"/>
      <c r="H4" s="162"/>
      <c r="I4" s="162"/>
      <c r="J4" s="179" t="s">
        <v>76</v>
      </c>
      <c r="K4" s="34"/>
      <c r="L4" s="34"/>
    </row>
    <row r="5" spans="1:12" ht="19.5" customHeight="1">
      <c r="A5" s="163" t="s">
        <v>34</v>
      </c>
      <c r="B5" s="164"/>
      <c r="C5" s="165"/>
      <c r="D5" s="166"/>
      <c r="E5" s="166"/>
      <c r="F5" s="167" t="s">
        <v>77</v>
      </c>
      <c r="G5" s="167" t="s">
        <v>78</v>
      </c>
      <c r="H5" s="168" t="s">
        <v>79</v>
      </c>
      <c r="I5" s="168" t="s">
        <v>80</v>
      </c>
      <c r="J5" s="168" t="s">
        <v>81</v>
      </c>
      <c r="K5" s="34"/>
      <c r="L5" s="34"/>
    </row>
    <row r="6" spans="1:12" ht="19.5" customHeight="1">
      <c r="A6" s="169" t="s">
        <v>45</v>
      </c>
      <c r="B6" s="170"/>
      <c r="C6" s="171"/>
      <c r="D6" s="168" t="s">
        <v>82</v>
      </c>
      <c r="E6" s="168" t="s">
        <v>83</v>
      </c>
      <c r="F6" s="167"/>
      <c r="G6" s="167"/>
      <c r="H6" s="168"/>
      <c r="I6" s="168"/>
      <c r="J6" s="168"/>
      <c r="K6" s="34"/>
      <c r="L6" s="34"/>
    </row>
    <row r="7" spans="1:12" ht="20.25" customHeight="1">
      <c r="A7" s="172" t="s">
        <v>84</v>
      </c>
      <c r="B7" s="172" t="s">
        <v>85</v>
      </c>
      <c r="C7" s="173" t="s">
        <v>86</v>
      </c>
      <c r="D7" s="168"/>
      <c r="E7" s="168"/>
      <c r="F7" s="167"/>
      <c r="G7" s="167"/>
      <c r="H7" s="168"/>
      <c r="I7" s="168"/>
      <c r="J7" s="168"/>
      <c r="K7" s="34"/>
      <c r="L7" s="34"/>
    </row>
    <row r="8" spans="1:10" ht="20.25" customHeight="1">
      <c r="A8" s="174" t="s">
        <v>58</v>
      </c>
      <c r="B8" s="175" t="s">
        <v>59</v>
      </c>
      <c r="C8" s="175" t="s">
        <v>60</v>
      </c>
      <c r="D8" s="174" t="s">
        <v>61</v>
      </c>
      <c r="E8" s="174" t="s">
        <v>87</v>
      </c>
      <c r="F8" s="176">
        <v>696.7040999999999</v>
      </c>
      <c r="G8" s="176">
        <v>696.7040999999999</v>
      </c>
      <c r="H8" s="177"/>
      <c r="I8" s="178"/>
      <c r="J8" s="178"/>
    </row>
    <row r="9" spans="1:10" ht="20.25" customHeight="1">
      <c r="A9" s="178">
        <v>204</v>
      </c>
      <c r="B9" s="175" t="s">
        <v>59</v>
      </c>
      <c r="C9" s="175" t="s">
        <v>63</v>
      </c>
      <c r="D9" s="174" t="s">
        <v>61</v>
      </c>
      <c r="E9" s="174" t="s">
        <v>88</v>
      </c>
      <c r="F9" s="176">
        <v>14.07</v>
      </c>
      <c r="H9" s="176">
        <v>14.07</v>
      </c>
      <c r="I9" s="178"/>
      <c r="J9" s="178"/>
    </row>
    <row r="10" spans="1:10" ht="20.25" customHeight="1">
      <c r="A10" s="174" t="s">
        <v>58</v>
      </c>
      <c r="B10" s="174" t="s">
        <v>65</v>
      </c>
      <c r="C10" s="174" t="s">
        <v>66</v>
      </c>
      <c r="D10" s="174" t="s">
        <v>61</v>
      </c>
      <c r="E10" s="174" t="s">
        <v>89</v>
      </c>
      <c r="F10" s="176">
        <v>68.6071</v>
      </c>
      <c r="G10" s="176">
        <v>68.6071</v>
      </c>
      <c r="H10" s="176"/>
      <c r="I10" s="178"/>
      <c r="J10" s="178"/>
    </row>
    <row r="11" spans="1:10" ht="20.25" customHeight="1">
      <c r="A11" s="174" t="s">
        <v>68</v>
      </c>
      <c r="B11" s="174" t="s">
        <v>65</v>
      </c>
      <c r="C11" s="174" t="s">
        <v>59</v>
      </c>
      <c r="D11" s="174" t="s">
        <v>61</v>
      </c>
      <c r="E11" s="174" t="s">
        <v>90</v>
      </c>
      <c r="F11" s="176">
        <v>19.88</v>
      </c>
      <c r="G11" s="176">
        <v>19.88</v>
      </c>
      <c r="H11" s="176"/>
      <c r="I11" s="178"/>
      <c r="J11" s="178"/>
    </row>
    <row r="12" spans="1:10" ht="20.25" customHeight="1">
      <c r="A12" s="174" t="s">
        <v>68</v>
      </c>
      <c r="B12" s="174" t="s">
        <v>65</v>
      </c>
      <c r="C12" s="174" t="s">
        <v>65</v>
      </c>
      <c r="D12" s="174" t="s">
        <v>61</v>
      </c>
      <c r="E12" s="174" t="s">
        <v>91</v>
      </c>
      <c r="F12" s="176">
        <v>81.3335</v>
      </c>
      <c r="G12" s="176">
        <v>81.3335</v>
      </c>
      <c r="H12" s="176"/>
      <c r="I12" s="178"/>
      <c r="J12" s="178"/>
    </row>
    <row r="13" spans="1:10" ht="20.25" customHeight="1">
      <c r="A13" s="174" t="s">
        <v>71</v>
      </c>
      <c r="B13" s="174" t="s">
        <v>63</v>
      </c>
      <c r="C13" s="174" t="s">
        <v>60</v>
      </c>
      <c r="D13" s="174" t="s">
        <v>61</v>
      </c>
      <c r="E13" s="174" t="s">
        <v>92</v>
      </c>
      <c r="F13" s="176">
        <v>81.02</v>
      </c>
      <c r="G13" s="176">
        <v>81.02</v>
      </c>
      <c r="H13" s="176"/>
      <c r="I13" s="178"/>
      <c r="J13" s="178"/>
    </row>
    <row r="14" spans="1:10" ht="20.2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</row>
    <row r="15" spans="1:10" ht="20.2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</row>
    <row r="16" spans="1:10" ht="20.2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</row>
    <row r="17" spans="1:10" ht="20.25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</row>
    <row r="18" spans="1:10" ht="20.2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</row>
    <row r="19" spans="1:10" ht="20.2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</row>
    <row r="20" spans="1:10" ht="20.25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</row>
    <row r="21" spans="1:10" ht="20.2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</row>
    <row r="22" spans="1:10" ht="20.2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</row>
    <row r="23" spans="1:10" ht="20.2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</row>
  </sheetData>
  <sheetProtection/>
  <mergeCells count="11">
    <mergeCell ref="A1:D1"/>
    <mergeCell ref="A3:J3"/>
    <mergeCell ref="A5:C5"/>
    <mergeCell ref="A6:C6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4">
      <selection activeCell="D11" sqref="D11:D16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 t="s">
        <v>93</v>
      </c>
    </row>
    <row r="2" spans="1:34" ht="20.25" customHeight="1">
      <c r="A2" s="129"/>
      <c r="B2" s="129"/>
      <c r="C2" s="129"/>
      <c r="D2" s="129"/>
      <c r="E2" s="129"/>
      <c r="F2" s="129"/>
      <c r="G2" s="129"/>
      <c r="H2" s="44" t="s">
        <v>94</v>
      </c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</row>
    <row r="3" spans="1:34" ht="20.25" customHeight="1">
      <c r="A3" s="6" t="s">
        <v>95</v>
      </c>
      <c r="B3" s="6"/>
      <c r="C3" s="6"/>
      <c r="D3" s="6"/>
      <c r="E3" s="6"/>
      <c r="F3" s="6"/>
      <c r="G3" s="6"/>
      <c r="H3" s="6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</row>
    <row r="4" spans="1:34" ht="20.25" customHeight="1">
      <c r="A4" s="130"/>
      <c r="B4" s="130"/>
      <c r="C4" s="42"/>
      <c r="D4" s="42"/>
      <c r="E4" s="42"/>
      <c r="F4" s="42"/>
      <c r="G4" s="42"/>
      <c r="H4" s="9" t="s">
        <v>6</v>
      </c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</row>
    <row r="5" spans="1:34" ht="20.25" customHeight="1">
      <c r="A5" s="131" t="s">
        <v>7</v>
      </c>
      <c r="B5" s="131"/>
      <c r="C5" s="131" t="s">
        <v>8</v>
      </c>
      <c r="D5" s="131"/>
      <c r="E5" s="131"/>
      <c r="F5" s="131"/>
      <c r="G5" s="131"/>
      <c r="H5" s="131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</row>
    <row r="6" spans="1:34" s="128" customFormat="1" ht="37.5" customHeight="1">
      <c r="A6" s="132" t="s">
        <v>9</v>
      </c>
      <c r="B6" s="133" t="s">
        <v>10</v>
      </c>
      <c r="C6" s="132" t="s">
        <v>9</v>
      </c>
      <c r="D6" s="132" t="s">
        <v>35</v>
      </c>
      <c r="E6" s="133" t="s">
        <v>96</v>
      </c>
      <c r="F6" s="134" t="s">
        <v>97</v>
      </c>
      <c r="G6" s="132" t="s">
        <v>98</v>
      </c>
      <c r="H6" s="134" t="s">
        <v>99</v>
      </c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</row>
    <row r="7" spans="1:34" ht="24.75" customHeight="1">
      <c r="A7" s="135" t="s">
        <v>100</v>
      </c>
      <c r="B7" s="136"/>
      <c r="C7" s="137" t="s">
        <v>101</v>
      </c>
      <c r="D7" s="136"/>
      <c r="E7" s="136"/>
      <c r="F7" s="136"/>
      <c r="G7" s="136"/>
      <c r="H7" s="136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</row>
    <row r="8" spans="1:34" ht="24.75" customHeight="1">
      <c r="A8" s="135" t="s">
        <v>102</v>
      </c>
      <c r="B8" s="136">
        <v>961.61</v>
      </c>
      <c r="C8" s="137" t="s">
        <v>103</v>
      </c>
      <c r="D8" s="138"/>
      <c r="E8" s="139"/>
      <c r="F8" s="140"/>
      <c r="G8" s="141"/>
      <c r="H8" s="136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</row>
    <row r="9" spans="1:34" ht="24.75" customHeight="1">
      <c r="A9" s="135" t="s">
        <v>104</v>
      </c>
      <c r="B9" s="136"/>
      <c r="C9" s="137" t="s">
        <v>105</v>
      </c>
      <c r="D9" s="138"/>
      <c r="E9" s="139"/>
      <c r="F9" s="140"/>
      <c r="G9" s="141"/>
      <c r="H9" s="136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</row>
    <row r="10" spans="1:34" ht="24.75" customHeight="1">
      <c r="A10" s="135" t="s">
        <v>106</v>
      </c>
      <c r="B10" s="140"/>
      <c r="C10" s="137" t="s">
        <v>107</v>
      </c>
      <c r="D10" s="138"/>
      <c r="E10" s="139"/>
      <c r="F10" s="140"/>
      <c r="G10" s="141"/>
      <c r="H10" s="136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</row>
    <row r="11" spans="1:34" ht="24.75" customHeight="1">
      <c r="A11" s="135" t="s">
        <v>108</v>
      </c>
      <c r="B11" s="142"/>
      <c r="C11" s="137" t="s">
        <v>109</v>
      </c>
      <c r="D11" s="140">
        <v>779.37</v>
      </c>
      <c r="E11" s="141"/>
      <c r="F11" s="141"/>
      <c r="G11" s="141"/>
      <c r="H11" s="136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</row>
    <row r="12" spans="1:34" ht="24.75" customHeight="1">
      <c r="A12" s="135" t="s">
        <v>102</v>
      </c>
      <c r="B12" s="136"/>
      <c r="C12" s="137" t="s">
        <v>110</v>
      </c>
      <c r="D12" s="138"/>
      <c r="E12" s="141"/>
      <c r="F12" s="141"/>
      <c r="G12" s="141"/>
      <c r="H12" s="136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4" ht="24.75" customHeight="1">
      <c r="A13" s="135" t="s">
        <v>104</v>
      </c>
      <c r="B13" s="136"/>
      <c r="C13" s="137" t="s">
        <v>111</v>
      </c>
      <c r="D13" s="138"/>
      <c r="E13" s="141"/>
      <c r="F13" s="141"/>
      <c r="G13" s="141"/>
      <c r="H13" s="136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4" ht="24.75" customHeight="1">
      <c r="A14" s="135" t="s">
        <v>106</v>
      </c>
      <c r="B14" s="136"/>
      <c r="C14" s="137" t="s">
        <v>112</v>
      </c>
      <c r="D14" s="138"/>
      <c r="E14" s="141"/>
      <c r="F14" s="141"/>
      <c r="G14" s="141"/>
      <c r="H14" s="136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</row>
    <row r="15" spans="1:34" ht="24.75" customHeight="1">
      <c r="A15" s="135" t="s">
        <v>113</v>
      </c>
      <c r="B15" s="140"/>
      <c r="C15" s="137" t="s">
        <v>114</v>
      </c>
      <c r="D15" s="140">
        <v>101.22</v>
      </c>
      <c r="E15" s="141"/>
      <c r="F15" s="141"/>
      <c r="G15" s="141"/>
      <c r="H15" s="136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</row>
    <row r="16" spans="1:34" ht="24.75" customHeight="1">
      <c r="A16" s="143"/>
      <c r="B16" s="144"/>
      <c r="C16" s="145" t="s">
        <v>115</v>
      </c>
      <c r="D16" s="140">
        <v>81.02</v>
      </c>
      <c r="E16" s="140"/>
      <c r="F16" s="140"/>
      <c r="G16" s="140"/>
      <c r="H16" s="140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</row>
    <row r="17" spans="1:34" ht="24.75" customHeight="1">
      <c r="A17" s="146"/>
      <c r="B17" s="147"/>
      <c r="C17" s="146"/>
      <c r="D17" s="147"/>
      <c r="E17" s="147"/>
      <c r="F17" s="147"/>
      <c r="G17" s="147"/>
      <c r="H17" s="147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</row>
    <row r="18" spans="1:34" ht="24.75" customHeight="1">
      <c r="A18" s="139"/>
      <c r="B18" s="140"/>
      <c r="C18" s="139" t="s">
        <v>116</v>
      </c>
      <c r="D18" s="138"/>
      <c r="E18" s="148"/>
      <c r="F18" s="148"/>
      <c r="G18" s="148"/>
      <c r="H18" s="140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</row>
    <row r="19" spans="1:34" ht="24.75" customHeight="1">
      <c r="A19" s="139"/>
      <c r="B19" s="149"/>
      <c r="C19" s="139"/>
      <c r="D19" s="147"/>
      <c r="E19" s="150"/>
      <c r="F19" s="150"/>
      <c r="G19" s="150"/>
      <c r="H19" s="150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</row>
    <row r="20" spans="1:34" ht="20.25" customHeight="1">
      <c r="A20" s="146" t="s">
        <v>29</v>
      </c>
      <c r="B20" s="149">
        <v>961.57</v>
      </c>
      <c r="C20" s="146" t="s">
        <v>30</v>
      </c>
      <c r="D20" s="138">
        <v>961.57</v>
      </c>
      <c r="E20" s="147"/>
      <c r="F20" s="147"/>
      <c r="G20" s="147"/>
      <c r="H20" s="147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</row>
    <row r="21" spans="1:34" ht="20.25" customHeight="1">
      <c r="A21" s="151"/>
      <c r="B21" s="152"/>
      <c r="C21" s="153"/>
      <c r="D21" s="153"/>
      <c r="E21" s="153"/>
      <c r="F21" s="153"/>
      <c r="G21" s="153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8"/>
  <sheetViews>
    <sheetView zoomScale="85" zoomScaleNormal="85" workbookViewId="0" topLeftCell="A1">
      <pane xSplit="6" ySplit="7" topLeftCell="AG8" activePane="bottomRight" state="frozen"/>
      <selection pane="bottomRight" activeCell="AK10" sqref="AK10"/>
    </sheetView>
  </sheetViews>
  <sheetFormatPr defaultColWidth="6.875" defaultRowHeight="12.75" customHeight="1"/>
  <cols>
    <col min="1" max="4" width="8.625" style="1" customWidth="1"/>
    <col min="5" max="5" width="36.25390625" style="1" customWidth="1"/>
    <col min="6" max="6" width="8.625" style="1" customWidth="1"/>
    <col min="7" max="7" width="14.875" style="1" customWidth="1"/>
    <col min="8" max="16384" width="8.625" style="1" customWidth="1"/>
  </cols>
  <sheetData>
    <row r="1" spans="1:10" ht="30" customHeight="1">
      <c r="A1" s="73" t="s">
        <v>117</v>
      </c>
      <c r="B1" s="73"/>
      <c r="C1" s="73"/>
      <c r="D1" s="73"/>
      <c r="F1" s="73"/>
      <c r="G1" s="73"/>
      <c r="H1" s="73"/>
      <c r="I1" s="73"/>
      <c r="J1" s="1">
        <v>14.03</v>
      </c>
    </row>
    <row r="2" ht="12.75" customHeight="1">
      <c r="CK2" s="1" t="s">
        <v>118</v>
      </c>
    </row>
    <row r="3" spans="1:89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</row>
    <row r="4" spans="1:90" ht="19.5" customHeight="1">
      <c r="A4" s="7"/>
      <c r="B4" s="7"/>
      <c r="C4" s="7"/>
      <c r="D4" s="7"/>
      <c r="E4" s="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9" t="s">
        <v>6</v>
      </c>
      <c r="CL4" s="34"/>
    </row>
    <row r="5" spans="1:90" s="85" customFormat="1" ht="28.5" customHeight="1">
      <c r="A5" s="88" t="s">
        <v>34</v>
      </c>
      <c r="B5" s="89"/>
      <c r="C5" s="89"/>
      <c r="D5" s="89"/>
      <c r="E5" s="90"/>
      <c r="F5" s="91" t="s">
        <v>35</v>
      </c>
      <c r="G5" s="92" t="s">
        <v>119</v>
      </c>
      <c r="H5" s="93"/>
      <c r="I5" s="93"/>
      <c r="J5" s="93"/>
      <c r="K5" s="93"/>
      <c r="L5" s="93"/>
      <c r="M5" s="93"/>
      <c r="N5" s="93"/>
      <c r="O5" s="93"/>
      <c r="P5" s="93"/>
      <c r="Q5" s="116" t="s">
        <v>120</v>
      </c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9"/>
      <c r="AQ5" s="119"/>
      <c r="AR5" s="119"/>
      <c r="AS5" s="120" t="s">
        <v>121</v>
      </c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4" t="s">
        <v>122</v>
      </c>
      <c r="BK5" s="124"/>
      <c r="BL5" s="124"/>
      <c r="BM5" s="124"/>
      <c r="BN5" s="124" t="s">
        <v>123</v>
      </c>
      <c r="BO5" s="124"/>
      <c r="BP5" s="124"/>
      <c r="BQ5" s="124"/>
      <c r="BR5" s="124" t="s">
        <v>124</v>
      </c>
      <c r="BS5" s="124"/>
      <c r="BT5" s="124"/>
      <c r="BU5" s="124" t="s">
        <v>125</v>
      </c>
      <c r="BV5" s="124"/>
      <c r="BW5" s="124"/>
      <c r="BX5" s="124" t="s">
        <v>126</v>
      </c>
      <c r="BY5" s="124"/>
      <c r="BZ5" s="124"/>
      <c r="CA5" s="124"/>
      <c r="CB5" s="124"/>
      <c r="CC5" s="124" t="s">
        <v>127</v>
      </c>
      <c r="CD5" s="124"/>
      <c r="CE5" s="124"/>
      <c r="CF5" s="124"/>
      <c r="CG5" s="124"/>
      <c r="CH5" s="124" t="s">
        <v>128</v>
      </c>
      <c r="CI5" s="124"/>
      <c r="CJ5" s="124"/>
      <c r="CK5" s="124"/>
      <c r="CL5" s="126"/>
    </row>
    <row r="6" spans="1:90" s="85" customFormat="1" ht="28.5" customHeight="1">
      <c r="A6" s="94" t="s">
        <v>45</v>
      </c>
      <c r="B6" s="94"/>
      <c r="C6" s="95"/>
      <c r="D6" s="91" t="s">
        <v>46</v>
      </c>
      <c r="E6" s="91" t="s">
        <v>47</v>
      </c>
      <c r="F6" s="96"/>
      <c r="G6" s="97" t="s">
        <v>50</v>
      </c>
      <c r="H6" s="97" t="s">
        <v>129</v>
      </c>
      <c r="I6" s="97" t="s">
        <v>130</v>
      </c>
      <c r="J6" s="97" t="s">
        <v>131</v>
      </c>
      <c r="K6" s="97" t="s">
        <v>132</v>
      </c>
      <c r="L6" s="97" t="s">
        <v>133</v>
      </c>
      <c r="M6" s="97" t="s">
        <v>134</v>
      </c>
      <c r="N6" s="97" t="s">
        <v>135</v>
      </c>
      <c r="O6" s="97" t="s">
        <v>136</v>
      </c>
      <c r="P6" s="97" t="s">
        <v>137</v>
      </c>
      <c r="Q6" s="97" t="s">
        <v>50</v>
      </c>
      <c r="R6" s="97" t="s">
        <v>138</v>
      </c>
      <c r="S6" s="97" t="s">
        <v>139</v>
      </c>
      <c r="T6" s="97" t="s">
        <v>140</v>
      </c>
      <c r="U6" s="97" t="s">
        <v>141</v>
      </c>
      <c r="V6" s="97" t="s">
        <v>142</v>
      </c>
      <c r="W6" s="97" t="s">
        <v>143</v>
      </c>
      <c r="X6" s="97" t="s">
        <v>144</v>
      </c>
      <c r="Y6" s="97" t="s">
        <v>145</v>
      </c>
      <c r="Z6" s="97" t="s">
        <v>146</v>
      </c>
      <c r="AA6" s="97" t="s">
        <v>147</v>
      </c>
      <c r="AB6" s="97" t="s">
        <v>148</v>
      </c>
      <c r="AC6" s="97" t="s">
        <v>149</v>
      </c>
      <c r="AD6" s="97" t="s">
        <v>150</v>
      </c>
      <c r="AE6" s="97" t="s">
        <v>151</v>
      </c>
      <c r="AF6" s="97" t="s">
        <v>152</v>
      </c>
      <c r="AG6" s="97" t="s">
        <v>153</v>
      </c>
      <c r="AH6" s="97" t="s">
        <v>154</v>
      </c>
      <c r="AI6" s="97" t="s">
        <v>155</v>
      </c>
      <c r="AJ6" s="97" t="s">
        <v>156</v>
      </c>
      <c r="AK6" s="97" t="s">
        <v>157</v>
      </c>
      <c r="AL6" s="97" t="s">
        <v>158</v>
      </c>
      <c r="AM6" s="97" t="s">
        <v>159</v>
      </c>
      <c r="AN6" s="97" t="s">
        <v>160</v>
      </c>
      <c r="AO6" s="97" t="s">
        <v>161</v>
      </c>
      <c r="AP6" s="97" t="s">
        <v>162</v>
      </c>
      <c r="AQ6" s="97" t="s">
        <v>163</v>
      </c>
      <c r="AR6" s="97" t="s">
        <v>164</v>
      </c>
      <c r="AS6" s="121" t="s">
        <v>50</v>
      </c>
      <c r="AT6" s="121" t="s">
        <v>165</v>
      </c>
      <c r="AU6" s="121" t="s">
        <v>166</v>
      </c>
      <c r="AV6" s="121" t="s">
        <v>167</v>
      </c>
      <c r="AW6" s="121" t="s">
        <v>168</v>
      </c>
      <c r="AX6" s="121" t="s">
        <v>169</v>
      </c>
      <c r="AY6" s="121" t="s">
        <v>170</v>
      </c>
      <c r="AZ6" s="121" t="s">
        <v>171</v>
      </c>
      <c r="BA6" s="121" t="s">
        <v>172</v>
      </c>
      <c r="BB6" s="121" t="s">
        <v>173</v>
      </c>
      <c r="BC6" s="121" t="s">
        <v>174</v>
      </c>
      <c r="BD6" s="121" t="s">
        <v>72</v>
      </c>
      <c r="BE6" s="121" t="s">
        <v>175</v>
      </c>
      <c r="BF6" s="121" t="s">
        <v>176</v>
      </c>
      <c r="BG6" s="121" t="s">
        <v>177</v>
      </c>
      <c r="BH6" s="121" t="s">
        <v>178</v>
      </c>
      <c r="BI6" s="121" t="s">
        <v>179</v>
      </c>
      <c r="BJ6" s="96" t="s">
        <v>50</v>
      </c>
      <c r="BK6" s="96" t="s">
        <v>180</v>
      </c>
      <c r="BL6" s="96" t="s">
        <v>181</v>
      </c>
      <c r="BM6" s="96" t="s">
        <v>20</v>
      </c>
      <c r="BN6" s="96" t="s">
        <v>50</v>
      </c>
      <c r="BO6" s="96" t="s">
        <v>182</v>
      </c>
      <c r="BP6" s="96" t="s">
        <v>183</v>
      </c>
      <c r="BQ6" s="96" t="s">
        <v>20</v>
      </c>
      <c r="BR6" s="96" t="s">
        <v>50</v>
      </c>
      <c r="BS6" s="96" t="s">
        <v>184</v>
      </c>
      <c r="BT6" s="96" t="s">
        <v>185</v>
      </c>
      <c r="BU6" s="96" t="s">
        <v>50</v>
      </c>
      <c r="BV6" s="96" t="s">
        <v>186</v>
      </c>
      <c r="BW6" s="96" t="s">
        <v>187</v>
      </c>
      <c r="BX6" s="96" t="s">
        <v>50</v>
      </c>
      <c r="BY6" s="96" t="s">
        <v>188</v>
      </c>
      <c r="BZ6" s="96" t="s">
        <v>189</v>
      </c>
      <c r="CA6" s="96" t="s">
        <v>190</v>
      </c>
      <c r="CB6" s="96" t="s">
        <v>20</v>
      </c>
      <c r="CC6" s="96" t="s">
        <v>50</v>
      </c>
      <c r="CD6" s="96" t="s">
        <v>188</v>
      </c>
      <c r="CE6" s="96" t="s">
        <v>189</v>
      </c>
      <c r="CF6" s="96" t="s">
        <v>190</v>
      </c>
      <c r="CG6" s="96" t="s">
        <v>20</v>
      </c>
      <c r="CH6" s="96" t="s">
        <v>50</v>
      </c>
      <c r="CI6" s="96" t="s">
        <v>191</v>
      </c>
      <c r="CJ6" s="96" t="s">
        <v>192</v>
      </c>
      <c r="CK6" s="96" t="s">
        <v>20</v>
      </c>
      <c r="CL6" s="126"/>
    </row>
    <row r="7" spans="1:90" s="85" customFormat="1" ht="36.75" customHeight="1">
      <c r="A7" s="98" t="s">
        <v>55</v>
      </c>
      <c r="B7" s="99" t="s">
        <v>56</v>
      </c>
      <c r="C7" s="100" t="s">
        <v>57</v>
      </c>
      <c r="D7" s="101"/>
      <c r="E7" s="101"/>
      <c r="F7" s="102"/>
      <c r="G7" s="96"/>
      <c r="H7" s="96"/>
      <c r="I7" s="96"/>
      <c r="J7" s="96"/>
      <c r="K7" s="96"/>
      <c r="L7" s="96" t="s">
        <v>193</v>
      </c>
      <c r="M7" s="96" t="s">
        <v>193</v>
      </c>
      <c r="N7" s="96" t="s">
        <v>193</v>
      </c>
      <c r="O7" s="96" t="s">
        <v>193</v>
      </c>
      <c r="P7" s="96" t="s">
        <v>193</v>
      </c>
      <c r="Q7" s="96"/>
      <c r="R7" s="96"/>
      <c r="S7" s="96"/>
      <c r="T7" s="96"/>
      <c r="U7" s="96"/>
      <c r="V7" s="96" t="s">
        <v>193</v>
      </c>
      <c r="W7" s="96" t="s">
        <v>193</v>
      </c>
      <c r="X7" s="96" t="s">
        <v>193</v>
      </c>
      <c r="Y7" s="96" t="s">
        <v>193</v>
      </c>
      <c r="Z7" s="96" t="s">
        <v>193</v>
      </c>
      <c r="AA7" s="96" t="s">
        <v>193</v>
      </c>
      <c r="AB7" s="96" t="s">
        <v>193</v>
      </c>
      <c r="AC7" s="96" t="s">
        <v>193</v>
      </c>
      <c r="AD7" s="96" t="s">
        <v>193</v>
      </c>
      <c r="AE7" s="96" t="s">
        <v>193</v>
      </c>
      <c r="AF7" s="96" t="s">
        <v>193</v>
      </c>
      <c r="AG7" s="96" t="s">
        <v>193</v>
      </c>
      <c r="AH7" s="96" t="s">
        <v>193</v>
      </c>
      <c r="AI7" s="96" t="s">
        <v>193</v>
      </c>
      <c r="AJ7" s="96" t="s">
        <v>193</v>
      </c>
      <c r="AK7" s="96" t="s">
        <v>193</v>
      </c>
      <c r="AL7" s="96" t="s">
        <v>193</v>
      </c>
      <c r="AM7" s="96" t="s">
        <v>193</v>
      </c>
      <c r="AN7" s="96" t="s">
        <v>193</v>
      </c>
      <c r="AO7" s="96" t="s">
        <v>193</v>
      </c>
      <c r="AP7" s="96" t="s">
        <v>193</v>
      </c>
      <c r="AQ7" s="96" t="s">
        <v>193</v>
      </c>
      <c r="AR7" s="96" t="s">
        <v>193</v>
      </c>
      <c r="AS7" s="122"/>
      <c r="AT7" s="122"/>
      <c r="AU7" s="122" t="s">
        <v>193</v>
      </c>
      <c r="AV7" s="122" t="s">
        <v>193</v>
      </c>
      <c r="AW7" s="122" t="s">
        <v>193</v>
      </c>
      <c r="AX7" s="122" t="s">
        <v>193</v>
      </c>
      <c r="AY7" s="122" t="s">
        <v>193</v>
      </c>
      <c r="AZ7" s="122" t="s">
        <v>193</v>
      </c>
      <c r="BA7" s="122" t="s">
        <v>193</v>
      </c>
      <c r="BB7" s="122" t="s">
        <v>193</v>
      </c>
      <c r="BC7" s="122" t="s">
        <v>193</v>
      </c>
      <c r="BD7" s="122" t="s">
        <v>193</v>
      </c>
      <c r="BE7" s="122" t="s">
        <v>193</v>
      </c>
      <c r="BF7" s="122" t="s">
        <v>193</v>
      </c>
      <c r="BG7" s="122" t="s">
        <v>193</v>
      </c>
      <c r="BH7" s="122" t="s">
        <v>193</v>
      </c>
      <c r="BI7" s="122" t="s">
        <v>193</v>
      </c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126"/>
    </row>
    <row r="8" spans="1:90" s="86" customFormat="1" ht="33" customHeight="1">
      <c r="A8" s="103" t="s">
        <v>58</v>
      </c>
      <c r="B8" s="103" t="s">
        <v>59</v>
      </c>
      <c r="C8" s="103" t="s">
        <v>60</v>
      </c>
      <c r="D8" s="103" t="s">
        <v>61</v>
      </c>
      <c r="E8" s="103" t="s">
        <v>87</v>
      </c>
      <c r="F8" s="104">
        <f aca="true" t="shared" si="0" ref="F8:F13">G8+Q8+AS8</f>
        <v>696.7040999999999</v>
      </c>
      <c r="G8" s="105">
        <f aca="true" t="shared" si="1" ref="G8:G13">SUM(H8:P8)</f>
        <v>402.4899</v>
      </c>
      <c r="H8" s="106">
        <v>159.5556</v>
      </c>
      <c r="I8" s="106">
        <v>198.348</v>
      </c>
      <c r="J8" s="106">
        <v>13.2963</v>
      </c>
      <c r="K8" s="115">
        <v>30.93</v>
      </c>
      <c r="L8" s="115"/>
      <c r="M8" s="115"/>
      <c r="N8" s="115"/>
      <c r="O8" s="115"/>
      <c r="P8" s="115">
        <v>0.36</v>
      </c>
      <c r="Q8" s="106">
        <f aca="true" t="shared" si="2" ref="Q8:Q13">SUM(R8:AR8)</f>
        <v>121.52200000000002</v>
      </c>
      <c r="R8" s="118">
        <v>5</v>
      </c>
      <c r="S8" s="118">
        <v>5</v>
      </c>
      <c r="T8" s="118"/>
      <c r="U8" s="118"/>
      <c r="V8" s="118">
        <v>0.4</v>
      </c>
      <c r="W8" s="118">
        <v>7.2</v>
      </c>
      <c r="X8" s="118"/>
      <c r="Y8" s="118"/>
      <c r="Z8" s="118"/>
      <c r="AA8" s="118">
        <v>10</v>
      </c>
      <c r="AB8" s="118"/>
      <c r="AC8" s="118">
        <v>5</v>
      </c>
      <c r="AD8" s="118"/>
      <c r="AE8" s="118"/>
      <c r="AF8" s="118">
        <v>1</v>
      </c>
      <c r="AG8" s="118">
        <v>0.38</v>
      </c>
      <c r="AH8" s="118"/>
      <c r="AI8" s="118"/>
      <c r="AJ8" s="118"/>
      <c r="AK8" s="118">
        <v>6.672</v>
      </c>
      <c r="AL8" s="118"/>
      <c r="AM8" s="118"/>
      <c r="AN8" s="118">
        <v>4.7</v>
      </c>
      <c r="AO8" s="118">
        <v>20</v>
      </c>
      <c r="AP8" s="118">
        <v>35.52</v>
      </c>
      <c r="AQ8" s="118"/>
      <c r="AR8" s="118">
        <v>20.65</v>
      </c>
      <c r="AS8" s="123">
        <f aca="true" t="shared" si="3" ref="AS8:AS13">SUM(AT8:BI8)</f>
        <v>172.6922</v>
      </c>
      <c r="AT8" s="118"/>
      <c r="AU8" s="118"/>
      <c r="AV8" s="118"/>
      <c r="AW8" s="118"/>
      <c r="AX8" s="118"/>
      <c r="AY8" s="118"/>
      <c r="AZ8" s="118"/>
      <c r="BA8" s="118"/>
      <c r="BB8" s="118">
        <v>172.6922</v>
      </c>
      <c r="BC8" s="118"/>
      <c r="BD8" s="118"/>
      <c r="BE8" s="118"/>
      <c r="BF8" s="118"/>
      <c r="BG8" s="118"/>
      <c r="BH8" s="118"/>
      <c r="BI8" s="118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27"/>
    </row>
    <row r="9" spans="1:89" s="86" customFormat="1" ht="33" customHeight="1">
      <c r="A9" s="107">
        <v>204</v>
      </c>
      <c r="B9" s="108" t="s">
        <v>59</v>
      </c>
      <c r="C9" s="108" t="s">
        <v>63</v>
      </c>
      <c r="D9" s="103" t="s">
        <v>194</v>
      </c>
      <c r="E9" s="109" t="s">
        <v>88</v>
      </c>
      <c r="F9" s="104">
        <f>G9+Q9+AS9</f>
        <v>14.07</v>
      </c>
      <c r="G9" s="105">
        <f t="shared" si="1"/>
        <v>0</v>
      </c>
      <c r="H9" s="110"/>
      <c r="I9" s="110"/>
      <c r="J9" s="110"/>
      <c r="K9" s="110"/>
      <c r="L9" s="110"/>
      <c r="M9" s="110"/>
      <c r="N9" s="110"/>
      <c r="O9" s="110"/>
      <c r="P9" s="110"/>
      <c r="Q9" s="106">
        <f t="shared" si="2"/>
        <v>14.07</v>
      </c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>
        <v>14.07</v>
      </c>
      <c r="AL9" s="110"/>
      <c r="AM9" s="110"/>
      <c r="AN9" s="110"/>
      <c r="AO9" s="110"/>
      <c r="AP9" s="110"/>
      <c r="AQ9" s="110"/>
      <c r="AR9" s="110"/>
      <c r="AS9" s="123">
        <f t="shared" si="3"/>
        <v>0</v>
      </c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</row>
    <row r="10" spans="1:89" s="86" customFormat="1" ht="33" customHeight="1">
      <c r="A10" s="108" t="s">
        <v>58</v>
      </c>
      <c r="B10" s="108" t="s">
        <v>65</v>
      </c>
      <c r="C10" s="108" t="s">
        <v>66</v>
      </c>
      <c r="D10" s="103" t="s">
        <v>195</v>
      </c>
      <c r="E10" s="109" t="s">
        <v>89</v>
      </c>
      <c r="F10" s="104">
        <f t="shared" si="0"/>
        <v>68.6071</v>
      </c>
      <c r="G10" s="105">
        <f t="shared" si="1"/>
        <v>44.196</v>
      </c>
      <c r="H10" s="110">
        <v>16.692</v>
      </c>
      <c r="I10" s="110">
        <v>4.3416</v>
      </c>
      <c r="J10" s="110"/>
      <c r="K10" s="110">
        <v>5.1224</v>
      </c>
      <c r="L10" s="110"/>
      <c r="M10" s="110">
        <v>18.04</v>
      </c>
      <c r="N10" s="110"/>
      <c r="O10" s="110"/>
      <c r="P10" s="110"/>
      <c r="Q10" s="106">
        <f t="shared" si="2"/>
        <v>14.001100000000001</v>
      </c>
      <c r="R10" s="110">
        <v>2</v>
      </c>
      <c r="S10" s="110"/>
      <c r="T10" s="110"/>
      <c r="U10" s="110"/>
      <c r="V10" s="110"/>
      <c r="W10" s="110"/>
      <c r="X10" s="110"/>
      <c r="Y10" s="110"/>
      <c r="Z10" s="110"/>
      <c r="AA10" s="110">
        <v>4</v>
      </c>
      <c r="AB10" s="110"/>
      <c r="AC10" s="110"/>
      <c r="AD10" s="110"/>
      <c r="AE10" s="110"/>
      <c r="AF10" s="110">
        <v>3</v>
      </c>
      <c r="AG10" s="110"/>
      <c r="AH10" s="110"/>
      <c r="AI10" s="110"/>
      <c r="AJ10" s="110"/>
      <c r="AK10" s="110"/>
      <c r="AL10" s="110"/>
      <c r="AM10" s="110"/>
      <c r="AN10" s="110">
        <v>0.41</v>
      </c>
      <c r="AO10" s="110"/>
      <c r="AP10" s="110"/>
      <c r="AQ10" s="110"/>
      <c r="AR10" s="110">
        <v>4.5911</v>
      </c>
      <c r="AS10" s="123">
        <f t="shared" si="3"/>
        <v>10.41</v>
      </c>
      <c r="AT10" s="118"/>
      <c r="AU10" s="118"/>
      <c r="AV10" s="118"/>
      <c r="AW10" s="118"/>
      <c r="AX10" s="118"/>
      <c r="AY10" s="118"/>
      <c r="AZ10" s="118"/>
      <c r="BA10" s="118"/>
      <c r="BB10" s="118">
        <v>10.41</v>
      </c>
      <c r="BC10" s="118"/>
      <c r="BD10" s="118"/>
      <c r="BE10" s="118"/>
      <c r="BF10" s="118"/>
      <c r="BG10" s="118"/>
      <c r="BH10" s="118"/>
      <c r="BI10" s="118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</row>
    <row r="11" spans="1:89" s="86" customFormat="1" ht="33" customHeight="1">
      <c r="A11" s="108" t="s">
        <v>68</v>
      </c>
      <c r="B11" s="108" t="s">
        <v>65</v>
      </c>
      <c r="C11" s="108" t="s">
        <v>59</v>
      </c>
      <c r="D11" s="103" t="s">
        <v>196</v>
      </c>
      <c r="E11" s="109" t="s">
        <v>90</v>
      </c>
      <c r="F11" s="104">
        <f t="shared" si="0"/>
        <v>19.88</v>
      </c>
      <c r="G11" s="105">
        <f t="shared" si="1"/>
        <v>0</v>
      </c>
      <c r="H11" s="110"/>
      <c r="I11" s="110"/>
      <c r="J11" s="110"/>
      <c r="K11" s="110"/>
      <c r="L11" s="110"/>
      <c r="M11" s="110"/>
      <c r="N11" s="110"/>
      <c r="O11" s="110"/>
      <c r="P11" s="110"/>
      <c r="Q11" s="106">
        <f t="shared" si="2"/>
        <v>4.55</v>
      </c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>
        <v>1.26</v>
      </c>
      <c r="AO11" s="110"/>
      <c r="AP11" s="110"/>
      <c r="AQ11" s="110"/>
      <c r="AR11" s="110">
        <v>3.29</v>
      </c>
      <c r="AS11" s="123">
        <f t="shared" si="3"/>
        <v>15.33</v>
      </c>
      <c r="AT11" s="118"/>
      <c r="AU11" s="118">
        <v>13.65</v>
      </c>
      <c r="AV11" s="118"/>
      <c r="AW11" s="118"/>
      <c r="AX11" s="118"/>
      <c r="AY11" s="118"/>
      <c r="AZ11" s="118">
        <v>1.68</v>
      </c>
      <c r="BA11" s="118"/>
      <c r="BB11" s="118"/>
      <c r="BC11" s="118"/>
      <c r="BD11" s="118"/>
      <c r="BE11" s="118"/>
      <c r="BF11" s="118"/>
      <c r="BG11" s="118"/>
      <c r="BH11" s="118"/>
      <c r="BI11" s="118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</row>
    <row r="12" spans="1:89" s="86" customFormat="1" ht="33" customHeight="1">
      <c r="A12" s="108" t="s">
        <v>68</v>
      </c>
      <c r="B12" s="108" t="s">
        <v>65</v>
      </c>
      <c r="C12" s="108" t="s">
        <v>65</v>
      </c>
      <c r="D12" s="103" t="s">
        <v>197</v>
      </c>
      <c r="E12" s="109" t="s">
        <v>91</v>
      </c>
      <c r="F12" s="104">
        <f t="shared" si="0"/>
        <v>81.3335</v>
      </c>
      <c r="G12" s="105">
        <f t="shared" si="1"/>
        <v>81.3335</v>
      </c>
      <c r="H12" s="110"/>
      <c r="I12" s="110"/>
      <c r="J12" s="110"/>
      <c r="K12" s="110"/>
      <c r="L12" s="110"/>
      <c r="M12" s="110"/>
      <c r="N12" s="110">
        <v>81.3335</v>
      </c>
      <c r="O12" s="110"/>
      <c r="P12" s="110"/>
      <c r="Q12" s="106">
        <f t="shared" si="2"/>
        <v>0</v>
      </c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23">
        <f t="shared" si="3"/>
        <v>0</v>
      </c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</row>
    <row r="13" spans="1:89" s="86" customFormat="1" ht="33" customHeight="1">
      <c r="A13" s="108" t="s">
        <v>71</v>
      </c>
      <c r="B13" s="108" t="s">
        <v>63</v>
      </c>
      <c r="C13" s="108" t="s">
        <v>60</v>
      </c>
      <c r="D13" s="103" t="s">
        <v>198</v>
      </c>
      <c r="E13" s="109" t="s">
        <v>92</v>
      </c>
      <c r="F13" s="104">
        <f t="shared" si="0"/>
        <v>81.02</v>
      </c>
      <c r="G13" s="105">
        <f t="shared" si="1"/>
        <v>0</v>
      </c>
      <c r="H13" s="110"/>
      <c r="I13" s="110"/>
      <c r="J13" s="110"/>
      <c r="K13" s="110"/>
      <c r="L13" s="110"/>
      <c r="M13" s="110"/>
      <c r="N13" s="110"/>
      <c r="O13" s="110"/>
      <c r="P13" s="110"/>
      <c r="Q13" s="106">
        <f t="shared" si="2"/>
        <v>0</v>
      </c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23">
        <f t="shared" si="3"/>
        <v>81.02</v>
      </c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>
        <v>81.02</v>
      </c>
      <c r="BE13" s="118"/>
      <c r="BF13" s="118"/>
      <c r="BG13" s="118"/>
      <c r="BH13" s="118"/>
      <c r="BI13" s="118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</row>
    <row r="14" spans="1:89" ht="33" customHeight="1">
      <c r="A14" s="111"/>
      <c r="B14" s="111"/>
      <c r="C14" s="111"/>
      <c r="D14" s="111"/>
      <c r="E14" s="112"/>
      <c r="F14" s="112"/>
      <c r="G14" s="112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</row>
    <row r="15" spans="1:89" ht="33" customHeight="1">
      <c r="A15" s="112"/>
      <c r="B15" s="112"/>
      <c r="C15" s="112"/>
      <c r="D15" s="112"/>
      <c r="E15" s="112"/>
      <c r="F15" s="112"/>
      <c r="G15" s="112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</row>
    <row r="16" spans="1:89" ht="33" customHeight="1">
      <c r="A16" s="112"/>
      <c r="B16" s="112"/>
      <c r="C16" s="112"/>
      <c r="D16" s="112"/>
      <c r="E16" s="112"/>
      <c r="F16" s="114"/>
      <c r="G16" s="112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</row>
    <row r="17" spans="1:89" ht="33" customHeight="1">
      <c r="A17" s="112"/>
      <c r="B17" s="112"/>
      <c r="C17" s="112"/>
      <c r="D17" s="112"/>
      <c r="E17" s="112"/>
      <c r="F17" s="114"/>
      <c r="G17" s="112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</row>
    <row r="18" spans="1:89" ht="33" customHeight="1">
      <c r="A18" s="112"/>
      <c r="B18" s="112"/>
      <c r="C18" s="112"/>
      <c r="D18" s="112"/>
      <c r="E18" s="112"/>
      <c r="F18" s="114"/>
      <c r="G18" s="112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</row>
    <row r="19" spans="1:89" ht="33" customHeight="1">
      <c r="A19" s="112"/>
      <c r="B19" s="112"/>
      <c r="C19" s="112"/>
      <c r="D19" s="112"/>
      <c r="E19" s="112"/>
      <c r="F19" s="114"/>
      <c r="G19" s="112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</row>
    <row r="20" spans="1:89" ht="33" customHeight="1">
      <c r="A20" s="112"/>
      <c r="B20" s="112"/>
      <c r="C20" s="112"/>
      <c r="D20" s="112"/>
      <c r="E20" s="112"/>
      <c r="F20" s="114"/>
      <c r="G20" s="112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</row>
    <row r="21" spans="1:89" ht="33" customHeight="1">
      <c r="A21" s="112"/>
      <c r="B21" s="112"/>
      <c r="C21" s="112"/>
      <c r="D21" s="112"/>
      <c r="E21" s="112"/>
      <c r="F21" s="114"/>
      <c r="G21" s="112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</row>
    <row r="22" spans="1:89" ht="33" customHeight="1">
      <c r="A22" s="112"/>
      <c r="B22" s="112"/>
      <c r="C22" s="112"/>
      <c r="D22" s="112"/>
      <c r="E22" s="112"/>
      <c r="F22" s="112"/>
      <c r="G22" s="112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</row>
    <row r="23" spans="1:89" ht="33" customHeight="1">
      <c r="A23" s="112"/>
      <c r="B23" s="112"/>
      <c r="C23" s="112"/>
      <c r="D23" s="112"/>
      <c r="E23" s="112"/>
      <c r="F23" s="112"/>
      <c r="G23" s="112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</row>
    <row r="24" spans="1:89" ht="33" customHeight="1">
      <c r="A24" s="112"/>
      <c r="B24" s="112"/>
      <c r="C24" s="112"/>
      <c r="D24" s="112"/>
      <c r="E24" s="112"/>
      <c r="F24" s="112"/>
      <c r="G24" s="112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</row>
    <row r="25" spans="1:89" ht="33" customHeight="1">
      <c r="A25" s="112"/>
      <c r="B25" s="112"/>
      <c r="C25" s="112"/>
      <c r="D25" s="112"/>
      <c r="E25" s="112"/>
      <c r="F25" s="112"/>
      <c r="G25" s="112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</row>
    <row r="26" spans="1:89" ht="33" customHeight="1">
      <c r="A26" s="112"/>
      <c r="B26" s="112"/>
      <c r="C26" s="112"/>
      <c r="D26" s="112"/>
      <c r="E26" s="112"/>
      <c r="F26" s="112"/>
      <c r="G26" s="112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</row>
    <row r="27" spans="1:89" ht="33" customHeight="1">
      <c r="A27" s="112"/>
      <c r="B27" s="112"/>
      <c r="C27" s="112"/>
      <c r="D27" s="112"/>
      <c r="E27" s="112"/>
      <c r="F27" s="112"/>
      <c r="G27" s="112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</row>
    <row r="28" spans="1:89" ht="33" customHeight="1">
      <c r="A28" s="112"/>
      <c r="B28" s="112"/>
      <c r="C28" s="112"/>
      <c r="D28" s="112"/>
      <c r="E28" s="112"/>
      <c r="F28" s="112"/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</row>
  </sheetData>
  <sheetProtection/>
  <mergeCells count="101">
    <mergeCell ref="A1:D1"/>
    <mergeCell ref="F1:I1"/>
    <mergeCell ref="A3:CK3"/>
    <mergeCell ref="A5:E5"/>
    <mergeCell ref="G5:P5"/>
    <mergeCell ref="Q5:AO5"/>
    <mergeCell ref="AP5:AR5"/>
    <mergeCell ref="AS5:BI5"/>
    <mergeCell ref="BJ5:BM5"/>
    <mergeCell ref="BN5:BQ5"/>
    <mergeCell ref="BR5:BT5"/>
    <mergeCell ref="BU5:BW5"/>
    <mergeCell ref="BX5:CB5"/>
    <mergeCell ref="CC5:CG5"/>
    <mergeCell ref="CH5:CK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E10" sqref="E10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73" t="s">
        <v>199</v>
      </c>
      <c r="B1" s="73"/>
      <c r="C1" s="73"/>
    </row>
    <row r="2" spans="1:8" ht="19.5" customHeight="1">
      <c r="A2" s="42"/>
      <c r="B2" s="42"/>
      <c r="C2" s="42"/>
      <c r="D2" s="43"/>
      <c r="E2" s="42"/>
      <c r="F2" s="42"/>
      <c r="G2" s="44" t="s">
        <v>200</v>
      </c>
      <c r="H2" s="66"/>
    </row>
    <row r="3" spans="1:8" ht="25.5" customHeight="1">
      <c r="A3" s="74" t="s">
        <v>201</v>
      </c>
      <c r="B3" s="75"/>
      <c r="C3" s="75"/>
      <c r="D3" s="75"/>
      <c r="E3" s="75"/>
      <c r="F3" s="75"/>
      <c r="G3" s="75"/>
      <c r="H3" s="66"/>
    </row>
    <row r="4" spans="1:8" ht="19.5" customHeight="1">
      <c r="A4" s="7"/>
      <c r="B4" s="7"/>
      <c r="C4" s="7"/>
      <c r="D4" s="7"/>
      <c r="E4" s="45"/>
      <c r="F4" s="45"/>
      <c r="G4" s="9" t="s">
        <v>6</v>
      </c>
      <c r="H4" s="66"/>
    </row>
    <row r="5" spans="1:8" ht="19.5" customHeight="1">
      <c r="A5" s="76" t="s">
        <v>202</v>
      </c>
      <c r="B5" s="76"/>
      <c r="C5" s="77"/>
      <c r="D5" s="77"/>
      <c r="E5" s="19" t="s">
        <v>203</v>
      </c>
      <c r="F5" s="19"/>
      <c r="G5" s="19"/>
      <c r="H5" s="66"/>
    </row>
    <row r="6" spans="1:8" ht="19.5" customHeight="1">
      <c r="A6" s="10" t="s">
        <v>45</v>
      </c>
      <c r="B6" s="78"/>
      <c r="C6" s="79" t="s">
        <v>46</v>
      </c>
      <c r="D6" s="80" t="s">
        <v>204</v>
      </c>
      <c r="E6" s="19" t="s">
        <v>35</v>
      </c>
      <c r="F6" s="13" t="s">
        <v>205</v>
      </c>
      <c r="G6" s="81" t="s">
        <v>206</v>
      </c>
      <c r="H6" s="66"/>
    </row>
    <row r="7" spans="1:8" ht="33.75" customHeight="1">
      <c r="A7" s="21" t="s">
        <v>55</v>
      </c>
      <c r="B7" s="22" t="s">
        <v>56</v>
      </c>
      <c r="C7" s="82"/>
      <c r="D7" s="83"/>
      <c r="E7" s="25"/>
      <c r="F7" s="26"/>
      <c r="G7" s="55"/>
      <c r="H7" s="66"/>
    </row>
    <row r="8" spans="1:8" ht="21.75" customHeight="1">
      <c r="A8" s="27" t="s">
        <v>58</v>
      </c>
      <c r="B8" s="56" t="s">
        <v>59</v>
      </c>
      <c r="C8" s="84" t="s">
        <v>61</v>
      </c>
      <c r="D8" s="27" t="s">
        <v>62</v>
      </c>
      <c r="E8" s="69">
        <v>696.7040999999999</v>
      </c>
      <c r="F8" s="69">
        <v>575.18</v>
      </c>
      <c r="G8" s="28">
        <v>121.52</v>
      </c>
      <c r="H8" s="67"/>
    </row>
    <row r="9" spans="1:7" ht="21.75" customHeight="1">
      <c r="A9" s="27">
        <v>204</v>
      </c>
      <c r="B9" s="56" t="s">
        <v>59</v>
      </c>
      <c r="C9" s="84" t="s">
        <v>194</v>
      </c>
      <c r="D9" s="27" t="s">
        <v>64</v>
      </c>
      <c r="E9" s="69">
        <v>14.07</v>
      </c>
      <c r="F9" s="69"/>
      <c r="G9" s="28">
        <v>14.07</v>
      </c>
    </row>
    <row r="10" spans="1:7" ht="21.75" customHeight="1">
      <c r="A10" s="27" t="s">
        <v>58</v>
      </c>
      <c r="B10" s="56" t="s">
        <v>65</v>
      </c>
      <c r="C10" s="84" t="s">
        <v>195</v>
      </c>
      <c r="D10" s="27" t="s">
        <v>67</v>
      </c>
      <c r="E10" s="69">
        <v>68.6071</v>
      </c>
      <c r="F10" s="69">
        <v>54.61</v>
      </c>
      <c r="G10" s="28">
        <v>14</v>
      </c>
    </row>
    <row r="11" spans="1:7" ht="21.75" customHeight="1">
      <c r="A11" s="27" t="s">
        <v>68</v>
      </c>
      <c r="B11" s="56" t="s">
        <v>65</v>
      </c>
      <c r="C11" s="84" t="s">
        <v>196</v>
      </c>
      <c r="D11" s="27" t="s">
        <v>69</v>
      </c>
      <c r="E11" s="69">
        <v>19.88</v>
      </c>
      <c r="F11" s="69">
        <v>15.33</v>
      </c>
      <c r="G11" s="28">
        <v>4.55</v>
      </c>
    </row>
    <row r="12" spans="1:7" ht="21.75" customHeight="1">
      <c r="A12" s="27" t="s">
        <v>68</v>
      </c>
      <c r="B12" s="56" t="s">
        <v>65</v>
      </c>
      <c r="C12" s="84" t="s">
        <v>197</v>
      </c>
      <c r="D12" s="27" t="s">
        <v>70</v>
      </c>
      <c r="E12" s="69">
        <v>81.3335</v>
      </c>
      <c r="F12" s="69">
        <v>81.33</v>
      </c>
      <c r="G12" s="28"/>
    </row>
    <row r="13" spans="1:7" ht="21.75" customHeight="1">
      <c r="A13" s="27" t="s">
        <v>71</v>
      </c>
      <c r="B13" s="56" t="s">
        <v>63</v>
      </c>
      <c r="C13" s="84" t="s">
        <v>198</v>
      </c>
      <c r="D13" s="27" t="s">
        <v>72</v>
      </c>
      <c r="E13" s="69">
        <v>81.02</v>
      </c>
      <c r="F13" s="69">
        <v>81.02</v>
      </c>
      <c r="G13" s="28"/>
    </row>
    <row r="14" spans="1:7" ht="21.75" customHeight="1">
      <c r="A14" s="27"/>
      <c r="B14" s="56"/>
      <c r="C14" s="84"/>
      <c r="D14" s="27"/>
      <c r="E14" s="69"/>
      <c r="F14" s="69"/>
      <c r="G14" s="28"/>
    </row>
    <row r="15" spans="1:7" ht="21.75" customHeight="1">
      <c r="A15" s="27"/>
      <c r="B15" s="56"/>
      <c r="C15" s="84"/>
      <c r="D15" s="27"/>
      <c r="E15" s="69"/>
      <c r="F15" s="69"/>
      <c r="G15" s="28"/>
    </row>
    <row r="16" spans="1:7" ht="21.75" customHeight="1">
      <c r="A16" s="27"/>
      <c r="B16" s="56"/>
      <c r="C16" s="84"/>
      <c r="D16" s="27"/>
      <c r="E16" s="69"/>
      <c r="F16" s="69"/>
      <c r="G16" s="28"/>
    </row>
    <row r="17" spans="1:7" ht="21.75" customHeight="1">
      <c r="A17" s="27"/>
      <c r="B17" s="56"/>
      <c r="C17" s="84"/>
      <c r="D17" s="27"/>
      <c r="E17" s="69"/>
      <c r="F17" s="69"/>
      <c r="G17" s="28"/>
    </row>
    <row r="18" spans="1:7" ht="21.75" customHeight="1">
      <c r="A18" s="27"/>
      <c r="B18" s="56"/>
      <c r="C18" s="84"/>
      <c r="D18" s="27"/>
      <c r="E18" s="69"/>
      <c r="F18" s="69"/>
      <c r="G18" s="28"/>
    </row>
    <row r="19" spans="1:7" ht="21.75" customHeight="1">
      <c r="A19" s="27"/>
      <c r="B19" s="56"/>
      <c r="C19" s="84"/>
      <c r="D19" s="27"/>
      <c r="E19" s="69"/>
      <c r="F19" s="69"/>
      <c r="G19" s="28"/>
    </row>
    <row r="20" spans="1:7" ht="21.75" customHeight="1">
      <c r="A20" s="27"/>
      <c r="B20" s="56"/>
      <c r="C20" s="84"/>
      <c r="D20" s="27"/>
      <c r="E20" s="69"/>
      <c r="F20" s="69"/>
      <c r="G20" s="28"/>
    </row>
    <row r="21" spans="1:7" ht="21.75" customHeight="1">
      <c r="A21" s="27"/>
      <c r="B21" s="56"/>
      <c r="C21" s="84"/>
      <c r="D21" s="27"/>
      <c r="E21" s="69"/>
      <c r="F21" s="69"/>
      <c r="G21" s="28"/>
    </row>
    <row r="22" spans="1:7" ht="21.75" customHeight="1">
      <c r="A22" s="27"/>
      <c r="B22" s="56"/>
      <c r="C22" s="84"/>
      <c r="D22" s="27"/>
      <c r="E22" s="69"/>
      <c r="F22" s="69"/>
      <c r="G22" s="28"/>
    </row>
    <row r="23" spans="1:7" ht="21.75" customHeight="1">
      <c r="A23" s="27"/>
      <c r="B23" s="56"/>
      <c r="C23" s="84"/>
      <c r="D23" s="27"/>
      <c r="E23" s="69"/>
      <c r="F23" s="69"/>
      <c r="G23" s="28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workbookViewId="0" topLeftCell="A1">
      <selection activeCell="F7" sqref="F7:F8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207</v>
      </c>
      <c r="B1" s="2"/>
      <c r="C1" s="2"/>
    </row>
    <row r="2" spans="1:243" ht="19.5" customHeight="1">
      <c r="A2" s="3"/>
      <c r="B2" s="4"/>
      <c r="C2" s="4"/>
      <c r="D2" s="4"/>
      <c r="E2" s="4"/>
      <c r="F2" s="5" t="s">
        <v>208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209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45</v>
      </c>
      <c r="B5" s="15"/>
      <c r="C5" s="16"/>
      <c r="D5" s="17" t="s">
        <v>46</v>
      </c>
      <c r="E5" s="18" t="s">
        <v>210</v>
      </c>
      <c r="F5" s="13" t="s">
        <v>48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55</v>
      </c>
      <c r="B6" s="21" t="s">
        <v>56</v>
      </c>
      <c r="C6" s="22" t="s">
        <v>57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56" t="s">
        <v>58</v>
      </c>
      <c r="B7" s="56" t="s">
        <v>59</v>
      </c>
      <c r="C7" s="56" t="s">
        <v>63</v>
      </c>
      <c r="D7" s="71" t="s">
        <v>61</v>
      </c>
      <c r="E7" s="71" t="s">
        <v>211</v>
      </c>
      <c r="F7" s="72">
        <v>4.06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56" t="s">
        <v>58</v>
      </c>
      <c r="B8" s="56" t="s">
        <v>59</v>
      </c>
      <c r="C8" s="56" t="s">
        <v>63</v>
      </c>
      <c r="D8" s="71" t="s">
        <v>61</v>
      </c>
      <c r="E8" s="71" t="s">
        <v>212</v>
      </c>
      <c r="F8" s="72">
        <v>10.01</v>
      </c>
    </row>
    <row r="9" spans="1:6" ht="21" customHeight="1">
      <c r="A9" s="56"/>
      <c r="B9" s="56"/>
      <c r="C9" s="56"/>
      <c r="D9" s="71"/>
      <c r="E9" s="71"/>
      <c r="F9" s="72"/>
    </row>
    <row r="10" spans="1:6" ht="21" customHeight="1">
      <c r="A10" s="56"/>
      <c r="B10" s="56"/>
      <c r="C10" s="56"/>
      <c r="D10" s="71"/>
      <c r="E10" s="71"/>
      <c r="F10" s="72"/>
    </row>
    <row r="11" spans="1:6" ht="21" customHeight="1">
      <c r="A11" s="56"/>
      <c r="B11" s="56"/>
      <c r="C11" s="56"/>
      <c r="D11" s="71"/>
      <c r="E11" s="71"/>
      <c r="F11" s="72"/>
    </row>
    <row r="12" spans="1:6" ht="21" customHeight="1">
      <c r="A12" s="56"/>
      <c r="B12" s="56"/>
      <c r="C12" s="56"/>
      <c r="D12" s="71"/>
      <c r="E12" s="71"/>
      <c r="F12" s="72"/>
    </row>
    <row r="13" spans="1:6" ht="21" customHeight="1">
      <c r="A13" s="56"/>
      <c r="B13" s="56"/>
      <c r="C13" s="56"/>
      <c r="D13" s="71"/>
      <c r="E13" s="71"/>
      <c r="F13" s="72"/>
    </row>
    <row r="14" spans="1:6" ht="21" customHeight="1">
      <c r="A14" s="56"/>
      <c r="B14" s="56"/>
      <c r="C14" s="56"/>
      <c r="D14" s="71"/>
      <c r="E14" s="71"/>
      <c r="F14" s="72"/>
    </row>
    <row r="15" spans="1:6" ht="21" customHeight="1">
      <c r="A15" s="56"/>
      <c r="B15" s="56"/>
      <c r="C15" s="56"/>
      <c r="D15" s="71"/>
      <c r="E15" s="71"/>
      <c r="F15" s="72"/>
    </row>
    <row r="16" spans="1:6" ht="21" customHeight="1">
      <c r="A16" s="56"/>
      <c r="B16" s="56"/>
      <c r="C16" s="56"/>
      <c r="D16" s="71"/>
      <c r="E16" s="71"/>
      <c r="F16" s="72"/>
    </row>
    <row r="17" spans="1:6" ht="21" customHeight="1">
      <c r="A17" s="56"/>
      <c r="B17" s="56"/>
      <c r="C17" s="56"/>
      <c r="D17" s="71"/>
      <c r="E17" s="71"/>
      <c r="F17" s="72"/>
    </row>
    <row r="18" spans="1:6" ht="21" customHeight="1">
      <c r="A18" s="56"/>
      <c r="B18" s="56"/>
      <c r="C18" s="56"/>
      <c r="D18" s="71"/>
      <c r="E18" s="71"/>
      <c r="F18" s="72"/>
    </row>
    <row r="19" spans="1:6" ht="21" customHeight="1">
      <c r="A19" s="56"/>
      <c r="B19" s="56"/>
      <c r="C19" s="56"/>
      <c r="D19" s="71"/>
      <c r="E19" s="71"/>
      <c r="F19" s="72"/>
    </row>
    <row r="20" spans="1:6" ht="21" customHeight="1">
      <c r="A20" s="56"/>
      <c r="B20" s="56"/>
      <c r="C20" s="56"/>
      <c r="D20" s="71"/>
      <c r="E20" s="71"/>
      <c r="F20" s="72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C11" sqref="C11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 t="s">
        <v>213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214</v>
      </c>
      <c r="I2" s="66"/>
    </row>
    <row r="3" spans="1:9" ht="25.5" customHeight="1">
      <c r="A3" s="6" t="s">
        <v>215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216</v>
      </c>
      <c r="B5" s="18" t="s">
        <v>217</v>
      </c>
      <c r="C5" s="13" t="s">
        <v>218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35</v>
      </c>
      <c r="D6" s="47" t="s">
        <v>148</v>
      </c>
      <c r="E6" s="48" t="s">
        <v>219</v>
      </c>
      <c r="F6" s="49"/>
      <c r="G6" s="49"/>
      <c r="H6" s="50" t="s">
        <v>153</v>
      </c>
      <c r="I6" s="66"/>
    </row>
    <row r="7" spans="1:9" ht="33.75" customHeight="1">
      <c r="A7" s="24"/>
      <c r="B7" s="24"/>
      <c r="C7" s="51"/>
      <c r="D7" s="25"/>
      <c r="E7" s="52" t="s">
        <v>50</v>
      </c>
      <c r="F7" s="53" t="s">
        <v>220</v>
      </c>
      <c r="G7" s="54" t="s">
        <v>221</v>
      </c>
      <c r="H7" s="55"/>
      <c r="I7" s="66"/>
    </row>
    <row r="8" spans="1:9" ht="19.5" customHeight="1">
      <c r="A8" s="27" t="s">
        <v>61</v>
      </c>
      <c r="B8" s="56" t="s">
        <v>0</v>
      </c>
      <c r="C8" s="29">
        <v>20.38</v>
      </c>
      <c r="D8" s="69"/>
      <c r="E8" s="69">
        <f>SUM(F8:H8)</f>
        <v>20.38</v>
      </c>
      <c r="F8" s="69"/>
      <c r="G8" s="28">
        <v>20</v>
      </c>
      <c r="H8" s="70">
        <v>0.38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2017-02-14T06:52:21Z</cp:lastPrinted>
  <dcterms:created xsi:type="dcterms:W3CDTF">1996-12-17T01:32:42Z</dcterms:created>
  <dcterms:modified xsi:type="dcterms:W3CDTF">2018-04-26T03:14:05Z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